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315" windowHeight="6705"/>
  </bookViews>
  <sheets>
    <sheet name="20110302test_rf_bak01" sheetId="1" r:id="rId1"/>
  </sheets>
  <definedNames>
    <definedName name="_xlnm._FilterDatabase" localSheetId="0" hidden="1">'20110302test_rf_bak01'!$A$1:$AG$529</definedName>
  </definedNames>
  <calcPr calcId="125725"/>
</workbook>
</file>

<file path=xl/calcChain.xml><?xml version="1.0" encoding="utf-8"?>
<calcChain xmlns="http://schemas.openxmlformats.org/spreadsheetml/2006/main">
  <c r="BB23" i="1"/>
  <c r="BB22"/>
  <c r="BB21"/>
  <c r="BB20"/>
  <c r="BB19"/>
  <c r="BB18"/>
  <c r="BB17"/>
  <c r="BB16"/>
  <c r="BB15"/>
  <c r="BB14"/>
  <c r="BB13"/>
  <c r="BB12"/>
  <c r="BB11"/>
  <c r="BB10"/>
  <c r="BB9"/>
  <c r="BB8"/>
  <c r="BB7"/>
  <c r="BB6"/>
  <c r="BB5"/>
  <c r="BB4"/>
  <c r="AW4"/>
  <c r="AX4"/>
  <c r="AY4" s="1"/>
  <c r="AW5"/>
  <c r="AX5" s="1"/>
  <c r="AW6"/>
  <c r="AX6" s="1"/>
  <c r="AY6" s="1"/>
  <c r="AW7"/>
  <c r="AX7" s="1"/>
  <c r="AY7" s="1"/>
  <c r="AW8"/>
  <c r="AX8"/>
  <c r="AY8" s="1"/>
  <c r="AW9"/>
  <c r="AX9" s="1"/>
  <c r="AY9" s="1"/>
  <c r="AW10"/>
  <c r="AX10" s="1"/>
  <c r="AY10" s="1"/>
  <c r="AW11"/>
  <c r="AX11" s="1"/>
  <c r="AY11" s="1"/>
  <c r="AW12"/>
  <c r="AX12"/>
  <c r="AY12" s="1"/>
  <c r="AW13"/>
  <c r="AX13" s="1"/>
  <c r="AY13" s="1"/>
  <c r="AW14"/>
  <c r="AX14" s="1"/>
  <c r="AY14" s="1"/>
  <c r="AW15"/>
  <c r="AX15" s="1"/>
  <c r="AY15" s="1"/>
  <c r="AW16"/>
  <c r="AX16"/>
  <c r="AY16" s="1"/>
  <c r="AW17"/>
  <c r="AX17" s="1"/>
  <c r="AY17" s="1"/>
  <c r="AW18"/>
  <c r="AX18" s="1"/>
  <c r="AY18" s="1"/>
  <c r="AW19"/>
  <c r="AX19" s="1"/>
  <c r="AY19" s="1"/>
  <c r="AW20"/>
  <c r="AX20"/>
  <c r="AY20" s="1"/>
  <c r="AW21"/>
  <c r="AX21" s="1"/>
  <c r="AY21" s="1"/>
  <c r="AW22"/>
  <c r="AX22" s="1"/>
  <c r="AY22" s="1"/>
  <c r="AW23"/>
  <c r="AX23" s="1"/>
  <c r="AY23" s="1"/>
  <c r="BB3"/>
  <c r="AW3"/>
  <c r="AX3" s="1"/>
  <c r="AY3" s="1"/>
  <c r="AQ3"/>
  <c r="AS3"/>
  <c r="AR3"/>
  <c r="AN3"/>
  <c r="AF530"/>
  <c r="AF531"/>
  <c r="AF532"/>
  <c r="AF533"/>
  <c r="AF534"/>
  <c r="AF535"/>
  <c r="AF536"/>
  <c r="AF537"/>
  <c r="AF538"/>
  <c r="AD530"/>
  <c r="AD531"/>
  <c r="AD532"/>
  <c r="AD533"/>
  <c r="AD534"/>
  <c r="AD535"/>
  <c r="AD536"/>
  <c r="AD53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74"/>
  <c r="AF75"/>
  <c r="AF76"/>
  <c r="AF77"/>
  <c r="AF78"/>
  <c r="AF79"/>
  <c r="AF80"/>
  <c r="AF81"/>
  <c r="AF82"/>
  <c r="AF83"/>
  <c r="AF84"/>
  <c r="AF85"/>
  <c r="AF86"/>
  <c r="AF87"/>
  <c r="AF88"/>
  <c r="AF89"/>
  <c r="AF90"/>
  <c r="AF91"/>
  <c r="AF92"/>
  <c r="AF93"/>
  <c r="AF94"/>
  <c r="AF95"/>
  <c r="AF96"/>
  <c r="AF97"/>
  <c r="AF98"/>
  <c r="AF99"/>
  <c r="AF100"/>
  <c r="AF101"/>
  <c r="AF102"/>
  <c r="AF103"/>
  <c r="AF104"/>
  <c r="AF105"/>
  <c r="AF106"/>
  <c r="AF107"/>
  <c r="AF108"/>
  <c r="AF109"/>
  <c r="AF110"/>
  <c r="AF111"/>
  <c r="AF112"/>
  <c r="AF113"/>
  <c r="AF114"/>
  <c r="AF115"/>
  <c r="AF116"/>
  <c r="AF117"/>
  <c r="AF118"/>
  <c r="AF119"/>
  <c r="AF120"/>
  <c r="AF121"/>
  <c r="AF122"/>
  <c r="AF123"/>
  <c r="AF124"/>
  <c r="AF125"/>
  <c r="AF126"/>
  <c r="AF127"/>
  <c r="AF128"/>
  <c r="AF129"/>
  <c r="AF130"/>
  <c r="AF131"/>
  <c r="AF132"/>
  <c r="AF133"/>
  <c r="AF134"/>
  <c r="AF135"/>
  <c r="AF136"/>
  <c r="AF137"/>
  <c r="AF138"/>
  <c r="AF139"/>
  <c r="AF140"/>
  <c r="AF141"/>
  <c r="AF142"/>
  <c r="AF143"/>
  <c r="AF144"/>
  <c r="AF145"/>
  <c r="AF146"/>
  <c r="AF147"/>
  <c r="AF148"/>
  <c r="AF149"/>
  <c r="AF150"/>
  <c r="AF151"/>
  <c r="AF152"/>
  <c r="AF153"/>
  <c r="AF154"/>
  <c r="AF155"/>
  <c r="AF156"/>
  <c r="AF157"/>
  <c r="AF158"/>
  <c r="AF159"/>
  <c r="AF160"/>
  <c r="AF161"/>
  <c r="AF162"/>
  <c r="AF163"/>
  <c r="AF164"/>
  <c r="AF165"/>
  <c r="AF166"/>
  <c r="AF167"/>
  <c r="AF168"/>
  <c r="AF169"/>
  <c r="AF170"/>
  <c r="AF171"/>
  <c r="AF172"/>
  <c r="AF173"/>
  <c r="AF174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F219"/>
  <c r="AF220"/>
  <c r="AF221"/>
  <c r="AF222"/>
  <c r="AF223"/>
  <c r="AF224"/>
  <c r="AF225"/>
  <c r="AF226"/>
  <c r="AF227"/>
  <c r="AF228"/>
  <c r="AF229"/>
  <c r="AF230"/>
  <c r="AF231"/>
  <c r="AF232"/>
  <c r="AF233"/>
  <c r="AF234"/>
  <c r="AF235"/>
  <c r="AF236"/>
  <c r="AF237"/>
  <c r="AF238"/>
  <c r="AF239"/>
  <c r="AF240"/>
  <c r="AF241"/>
  <c r="AF242"/>
  <c r="AF243"/>
  <c r="AF244"/>
  <c r="AF245"/>
  <c r="AF246"/>
  <c r="AF247"/>
  <c r="AF248"/>
  <c r="AF249"/>
  <c r="AF250"/>
  <c r="AF251"/>
  <c r="AF252"/>
  <c r="AF253"/>
  <c r="AF254"/>
  <c r="AF255"/>
  <c r="AF256"/>
  <c r="AF257"/>
  <c r="AF258"/>
  <c r="AF259"/>
  <c r="AF260"/>
  <c r="AF261"/>
  <c r="AF262"/>
  <c r="AF263"/>
  <c r="AF264"/>
  <c r="AF265"/>
  <c r="AF266"/>
  <c r="AF267"/>
  <c r="AF268"/>
  <c r="AF269"/>
  <c r="AF270"/>
  <c r="AF271"/>
  <c r="AF272"/>
  <c r="AF273"/>
  <c r="AF274"/>
  <c r="AF275"/>
  <c r="AF276"/>
  <c r="AF277"/>
  <c r="AF278"/>
  <c r="AF279"/>
  <c r="AF280"/>
  <c r="AF281"/>
  <c r="AF282"/>
  <c r="AF283"/>
  <c r="AF284"/>
  <c r="AF285"/>
  <c r="AF286"/>
  <c r="AF287"/>
  <c r="AF288"/>
  <c r="AF289"/>
  <c r="AF290"/>
  <c r="AF291"/>
  <c r="AF292"/>
  <c r="AF293"/>
  <c r="AF294"/>
  <c r="AF295"/>
  <c r="AF296"/>
  <c r="AF297"/>
  <c r="AF298"/>
  <c r="AF299"/>
  <c r="AF300"/>
  <c r="AF301"/>
  <c r="AF302"/>
  <c r="AF303"/>
  <c r="AF304"/>
  <c r="AF305"/>
  <c r="AF306"/>
  <c r="AF307"/>
  <c r="AF308"/>
  <c r="AF309"/>
  <c r="AF310"/>
  <c r="AF311"/>
  <c r="AF312"/>
  <c r="AF313"/>
  <c r="AF314"/>
  <c r="AF315"/>
  <c r="AF316"/>
  <c r="AF317"/>
  <c r="AF318"/>
  <c r="AF319"/>
  <c r="AF320"/>
  <c r="AF321"/>
  <c r="AF322"/>
  <c r="AF323"/>
  <c r="AF324"/>
  <c r="AF325"/>
  <c r="AF326"/>
  <c r="AF327"/>
  <c r="AF328"/>
  <c r="AF329"/>
  <c r="AF330"/>
  <c r="AF331"/>
  <c r="AF332"/>
  <c r="AF333"/>
  <c r="AF334"/>
  <c r="AF335"/>
  <c r="AF336"/>
  <c r="AF337"/>
  <c r="AF338"/>
  <c r="AF339"/>
  <c r="AF340"/>
  <c r="AF341"/>
  <c r="AF342"/>
  <c r="AF343"/>
  <c r="AF344"/>
  <c r="AF345"/>
  <c r="AF346"/>
  <c r="AF347"/>
  <c r="AF348"/>
  <c r="AF349"/>
  <c r="AF350"/>
  <c r="AF351"/>
  <c r="AF352"/>
  <c r="AF353"/>
  <c r="AF354"/>
  <c r="AF355"/>
  <c r="AF356"/>
  <c r="AF357"/>
  <c r="AF358"/>
  <c r="AF359"/>
  <c r="AF360"/>
  <c r="AF361"/>
  <c r="AF362"/>
  <c r="AF363"/>
  <c r="AF364"/>
  <c r="AF365"/>
  <c r="AF366"/>
  <c r="AF367"/>
  <c r="AF368"/>
  <c r="AF369"/>
  <c r="AF370"/>
  <c r="AF371"/>
  <c r="AF372"/>
  <c r="AF373"/>
  <c r="AF374"/>
  <c r="AF375"/>
  <c r="AF376"/>
  <c r="AF377"/>
  <c r="AF378"/>
  <c r="AF379"/>
  <c r="AF380"/>
  <c r="AF381"/>
  <c r="AF382"/>
  <c r="AF383"/>
  <c r="AF384"/>
  <c r="AF385"/>
  <c r="AF386"/>
  <c r="AF387"/>
  <c r="AF388"/>
  <c r="AF389"/>
  <c r="AF390"/>
  <c r="AF391"/>
  <c r="AF392"/>
  <c r="AF393"/>
  <c r="AF394"/>
  <c r="AF395"/>
  <c r="AF396"/>
  <c r="AF397"/>
  <c r="AF398"/>
  <c r="AF399"/>
  <c r="AF400"/>
  <c r="AF401"/>
  <c r="AF402"/>
  <c r="AF403"/>
  <c r="AF404"/>
  <c r="AF405"/>
  <c r="AF406"/>
  <c r="AF407"/>
  <c r="AF408"/>
  <c r="AF409"/>
  <c r="AF410"/>
  <c r="AF411"/>
  <c r="AF412"/>
  <c r="AF413"/>
  <c r="AF414"/>
  <c r="AF415"/>
  <c r="AF416"/>
  <c r="AF417"/>
  <c r="AF418"/>
  <c r="AF419"/>
  <c r="AF420"/>
  <c r="AF421"/>
  <c r="AF422"/>
  <c r="AF423"/>
  <c r="AF424"/>
  <c r="AF425"/>
  <c r="AF426"/>
  <c r="AF427"/>
  <c r="AF428"/>
  <c r="AF429"/>
  <c r="AF430"/>
  <c r="AF431"/>
  <c r="AF432"/>
  <c r="AF433"/>
  <c r="AF434"/>
  <c r="AF435"/>
  <c r="AF436"/>
  <c r="AF437"/>
  <c r="AF438"/>
  <c r="AF439"/>
  <c r="AF440"/>
  <c r="AF441"/>
  <c r="AF442"/>
  <c r="AF443"/>
  <c r="AF444"/>
  <c r="AF445"/>
  <c r="AF446"/>
  <c r="AF447"/>
  <c r="AF448"/>
  <c r="AF449"/>
  <c r="AF450"/>
  <c r="AF451"/>
  <c r="AF452"/>
  <c r="AF453"/>
  <c r="AF454"/>
  <c r="AF455"/>
  <c r="AF456"/>
  <c r="AF457"/>
  <c r="AF458"/>
  <c r="AF459"/>
  <c r="AF460"/>
  <c r="AF461"/>
  <c r="AF462"/>
  <c r="AF463"/>
  <c r="AF464"/>
  <c r="AF465"/>
  <c r="AF466"/>
  <c r="AF467"/>
  <c r="AF468"/>
  <c r="AF469"/>
  <c r="AF470"/>
  <c r="AF471"/>
  <c r="AF472"/>
  <c r="AF473"/>
  <c r="AF474"/>
  <c r="AF475"/>
  <c r="AF476"/>
  <c r="AF477"/>
  <c r="AF478"/>
  <c r="AF479"/>
  <c r="AF480"/>
  <c r="AF481"/>
  <c r="AF482"/>
  <c r="AF483"/>
  <c r="AF484"/>
  <c r="AF485"/>
  <c r="AF486"/>
  <c r="AF487"/>
  <c r="AF488"/>
  <c r="AF489"/>
  <c r="AF490"/>
  <c r="AF491"/>
  <c r="AF492"/>
  <c r="AF493"/>
  <c r="AF494"/>
  <c r="AF495"/>
  <c r="AF496"/>
  <c r="AF497"/>
  <c r="AF498"/>
  <c r="AF499"/>
  <c r="AF500"/>
  <c r="AF501"/>
  <c r="AF502"/>
  <c r="AF503"/>
  <c r="AF504"/>
  <c r="AF505"/>
  <c r="AF506"/>
  <c r="AF507"/>
  <c r="AF508"/>
  <c r="AF509"/>
  <c r="AF510"/>
  <c r="AF511"/>
  <c r="AF512"/>
  <c r="AF513"/>
  <c r="AF514"/>
  <c r="AF515"/>
  <c r="AF516"/>
  <c r="AF517"/>
  <c r="AF518"/>
  <c r="AF519"/>
  <c r="AF520"/>
  <c r="AF521"/>
  <c r="AF522"/>
  <c r="AF523"/>
  <c r="AF524"/>
  <c r="AF525"/>
  <c r="AF526"/>
  <c r="AF527"/>
  <c r="AF528"/>
  <c r="AF5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3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2"/>
  <c r="AD2"/>
  <c r="AD529"/>
  <c r="AE529" s="1"/>
  <c r="AD528"/>
  <c r="AE528" s="1"/>
  <c r="AD527"/>
  <c r="AE527" s="1"/>
  <c r="AD526"/>
  <c r="AE526" s="1"/>
  <c r="AD525"/>
  <c r="AE525" s="1"/>
  <c r="AD524"/>
  <c r="AE524" s="1"/>
  <c r="AD523"/>
  <c r="AE523" s="1"/>
  <c r="AD522"/>
  <c r="AE522" s="1"/>
  <c r="AD521"/>
  <c r="AE521" s="1"/>
  <c r="AD520"/>
  <c r="AE520" s="1"/>
  <c r="AD519"/>
  <c r="AE519" s="1"/>
  <c r="AD518"/>
  <c r="AE518" s="1"/>
  <c r="AD517"/>
  <c r="AE517" s="1"/>
  <c r="AD516"/>
  <c r="AE516" s="1"/>
  <c r="AD515"/>
  <c r="AE515" s="1"/>
  <c r="AD514"/>
  <c r="AE514" s="1"/>
  <c r="AD513"/>
  <c r="AE513" s="1"/>
  <c r="AD512"/>
  <c r="AE512" s="1"/>
  <c r="AD511"/>
  <c r="AE511" s="1"/>
  <c r="AD510"/>
  <c r="AE510" s="1"/>
  <c r="AD509"/>
  <c r="AE509" s="1"/>
  <c r="AD508"/>
  <c r="AE508" s="1"/>
  <c r="AD507"/>
  <c r="AE507" s="1"/>
  <c r="AD506"/>
  <c r="AE506" s="1"/>
  <c r="AD505"/>
  <c r="AE505" s="1"/>
  <c r="AD504"/>
  <c r="AE504" s="1"/>
  <c r="AD503"/>
  <c r="AE503" s="1"/>
  <c r="AD502"/>
  <c r="AE502" s="1"/>
  <c r="AD501"/>
  <c r="AE501" s="1"/>
  <c r="AD500"/>
  <c r="AE500" s="1"/>
  <c r="AD499"/>
  <c r="AE499" s="1"/>
  <c r="AD498"/>
  <c r="AE498" s="1"/>
  <c r="AD497"/>
  <c r="AE497" s="1"/>
  <c r="AD496"/>
  <c r="AE496" s="1"/>
  <c r="AD495"/>
  <c r="AE495" s="1"/>
  <c r="AD494"/>
  <c r="AE494" s="1"/>
  <c r="AD493"/>
  <c r="AE493" s="1"/>
  <c r="AD492"/>
  <c r="AE492" s="1"/>
  <c r="AD491"/>
  <c r="AE491" s="1"/>
  <c r="AD490"/>
  <c r="AE490" s="1"/>
  <c r="AD489"/>
  <c r="AE489" s="1"/>
  <c r="AD488"/>
  <c r="AE488" s="1"/>
  <c r="AD487"/>
  <c r="AE487" s="1"/>
  <c r="AD486"/>
  <c r="AE486" s="1"/>
  <c r="AD485"/>
  <c r="AE485" s="1"/>
  <c r="AD484"/>
  <c r="AE484" s="1"/>
  <c r="AD483"/>
  <c r="AE483" s="1"/>
  <c r="AD482"/>
  <c r="AE482" s="1"/>
  <c r="AD481"/>
  <c r="AE481" s="1"/>
  <c r="AD480"/>
  <c r="AE480" s="1"/>
  <c r="AD479"/>
  <c r="AE479" s="1"/>
  <c r="AD478"/>
  <c r="AE478" s="1"/>
  <c r="AD477"/>
  <c r="AE477" s="1"/>
  <c r="AD476"/>
  <c r="AE476" s="1"/>
  <c r="AD475"/>
  <c r="AE475" s="1"/>
  <c r="AD474"/>
  <c r="AE474" s="1"/>
  <c r="AD473"/>
  <c r="AE473" s="1"/>
  <c r="AD472"/>
  <c r="AE472" s="1"/>
  <c r="AD471"/>
  <c r="AE471" s="1"/>
  <c r="AD470"/>
  <c r="AE470" s="1"/>
  <c r="AD469"/>
  <c r="AE469" s="1"/>
  <c r="AD468"/>
  <c r="AE468" s="1"/>
  <c r="AD467"/>
  <c r="AE467" s="1"/>
  <c r="AD466"/>
  <c r="AE466" s="1"/>
  <c r="AD465"/>
  <c r="AE465" s="1"/>
  <c r="AD464"/>
  <c r="AE464" s="1"/>
  <c r="AD463"/>
  <c r="AE463" s="1"/>
  <c r="AD462"/>
  <c r="AE462" s="1"/>
  <c r="AD461"/>
  <c r="AE461" s="1"/>
  <c r="AD460"/>
  <c r="AE460" s="1"/>
  <c r="AD459"/>
  <c r="AE459" s="1"/>
  <c r="AD458"/>
  <c r="AE458" s="1"/>
  <c r="AD457"/>
  <c r="AE457" s="1"/>
  <c r="AD456"/>
  <c r="AE456" s="1"/>
  <c r="AD455"/>
  <c r="AE455" s="1"/>
  <c r="AD454"/>
  <c r="AE454" s="1"/>
  <c r="AD453"/>
  <c r="AE453" s="1"/>
  <c r="AD452"/>
  <c r="AE452" s="1"/>
  <c r="AD451"/>
  <c r="AE451" s="1"/>
  <c r="AD450"/>
  <c r="AE450" s="1"/>
  <c r="AD449"/>
  <c r="AE449" s="1"/>
  <c r="AD448"/>
  <c r="AE448" s="1"/>
  <c r="AD447"/>
  <c r="AE447" s="1"/>
  <c r="AD446"/>
  <c r="AE446" s="1"/>
  <c r="AD445"/>
  <c r="AE445" s="1"/>
  <c r="AD444"/>
  <c r="AE444" s="1"/>
  <c r="AD443"/>
  <c r="AE443" s="1"/>
  <c r="AD442"/>
  <c r="AE442" s="1"/>
  <c r="AD441"/>
  <c r="AE441" s="1"/>
  <c r="AD440"/>
  <c r="AE440" s="1"/>
  <c r="AD439"/>
  <c r="AE439" s="1"/>
  <c r="AD438"/>
  <c r="AE438" s="1"/>
  <c r="AD437"/>
  <c r="AE437" s="1"/>
  <c r="AD436"/>
  <c r="AE436" s="1"/>
  <c r="AD435"/>
  <c r="AE435" s="1"/>
  <c r="AD434"/>
  <c r="AE434" s="1"/>
  <c r="AD433"/>
  <c r="AE433" s="1"/>
  <c r="AD432"/>
  <c r="AE432" s="1"/>
  <c r="AD431"/>
  <c r="AE431" s="1"/>
  <c r="AD430"/>
  <c r="AE430" s="1"/>
  <c r="AD429"/>
  <c r="AE429" s="1"/>
  <c r="AD428"/>
  <c r="AE428" s="1"/>
  <c r="AD427"/>
  <c r="AE427" s="1"/>
  <c r="AD426"/>
  <c r="AE426" s="1"/>
  <c r="AD425"/>
  <c r="AE425" s="1"/>
  <c r="AD424"/>
  <c r="AE424" s="1"/>
  <c r="AD423"/>
  <c r="AE423" s="1"/>
  <c r="AD422"/>
  <c r="AE422" s="1"/>
  <c r="AD421"/>
  <c r="AE421" s="1"/>
  <c r="AD420"/>
  <c r="AE420" s="1"/>
  <c r="AD419"/>
  <c r="AE419" s="1"/>
  <c r="AD418"/>
  <c r="AE418" s="1"/>
  <c r="AD417"/>
  <c r="AE417" s="1"/>
  <c r="AD416"/>
  <c r="AE416" s="1"/>
  <c r="AD415"/>
  <c r="AE415" s="1"/>
  <c r="AD414"/>
  <c r="AE414" s="1"/>
  <c r="AD413"/>
  <c r="AE413" s="1"/>
  <c r="AD412"/>
  <c r="AE412" s="1"/>
  <c r="AD411"/>
  <c r="AE411" s="1"/>
  <c r="AD410"/>
  <c r="AE410" s="1"/>
  <c r="AD409"/>
  <c r="AE409" s="1"/>
  <c r="AD408"/>
  <c r="AE408" s="1"/>
  <c r="AD407"/>
  <c r="AE407" s="1"/>
  <c r="AD406"/>
  <c r="AE406" s="1"/>
  <c r="AD405"/>
  <c r="AE405" s="1"/>
  <c r="AD404"/>
  <c r="AE404" s="1"/>
  <c r="AD403"/>
  <c r="AE403" s="1"/>
  <c r="AD402"/>
  <c r="AE402" s="1"/>
  <c r="AD401"/>
  <c r="AE401" s="1"/>
  <c r="AD400"/>
  <c r="AE400" s="1"/>
  <c r="AD399"/>
  <c r="AE399" s="1"/>
  <c r="AD398"/>
  <c r="AE398" s="1"/>
  <c r="AD397"/>
  <c r="AE397" s="1"/>
  <c r="AD396"/>
  <c r="AE396" s="1"/>
  <c r="AD395"/>
  <c r="AE395" s="1"/>
  <c r="AD394"/>
  <c r="AE394" s="1"/>
  <c r="AD393"/>
  <c r="AE393" s="1"/>
  <c r="AD392"/>
  <c r="AE392" s="1"/>
  <c r="AD391"/>
  <c r="AE391" s="1"/>
  <c r="AD390"/>
  <c r="AE390" s="1"/>
  <c r="AD389"/>
  <c r="AE389" s="1"/>
  <c r="AD388"/>
  <c r="AE388" s="1"/>
  <c r="AD387"/>
  <c r="AE387" s="1"/>
  <c r="AD386"/>
  <c r="AE386" s="1"/>
  <c r="AD385"/>
  <c r="AE385" s="1"/>
  <c r="AD384"/>
  <c r="AE384" s="1"/>
  <c r="AD383"/>
  <c r="AE383" s="1"/>
  <c r="AD382"/>
  <c r="AE382" s="1"/>
  <c r="AD381"/>
  <c r="AE381" s="1"/>
  <c r="AD380"/>
  <c r="AE380" s="1"/>
  <c r="AD379"/>
  <c r="AE379" s="1"/>
  <c r="AD378"/>
  <c r="AE378" s="1"/>
  <c r="AD377"/>
  <c r="AE377" s="1"/>
  <c r="AD376"/>
  <c r="AE376" s="1"/>
  <c r="AD375"/>
  <c r="AE375" s="1"/>
  <c r="AD374"/>
  <c r="AE374" s="1"/>
  <c r="AD373"/>
  <c r="AE373" s="1"/>
  <c r="AD372"/>
  <c r="AE372" s="1"/>
  <c r="AD371"/>
  <c r="AE371" s="1"/>
  <c r="AD370"/>
  <c r="AE370" s="1"/>
  <c r="AD369"/>
  <c r="AE369" s="1"/>
  <c r="AD368"/>
  <c r="AE368" s="1"/>
  <c r="AD367"/>
  <c r="AE367" s="1"/>
  <c r="AD366"/>
  <c r="AE366" s="1"/>
  <c r="AD365"/>
  <c r="AE365" s="1"/>
  <c r="AD364"/>
  <c r="AE364" s="1"/>
  <c r="AD363"/>
  <c r="AE363" s="1"/>
  <c r="AD362"/>
  <c r="AE362" s="1"/>
  <c r="AD361"/>
  <c r="AE361" s="1"/>
  <c r="AD360"/>
  <c r="AE360" s="1"/>
  <c r="AD359"/>
  <c r="AE359" s="1"/>
  <c r="AD358"/>
  <c r="AE358" s="1"/>
  <c r="AD357"/>
  <c r="AE357" s="1"/>
  <c r="AD356"/>
  <c r="AE356" s="1"/>
  <c r="AD355"/>
  <c r="AE355" s="1"/>
  <c r="AD354"/>
  <c r="AE354" s="1"/>
  <c r="AD353"/>
  <c r="AE353" s="1"/>
  <c r="AD352"/>
  <c r="AE352" s="1"/>
  <c r="AD351"/>
  <c r="AE351" s="1"/>
  <c r="AD350"/>
  <c r="AE350" s="1"/>
  <c r="AD349"/>
  <c r="AE349" s="1"/>
  <c r="AD348"/>
  <c r="AE348" s="1"/>
  <c r="AD347"/>
  <c r="AE347" s="1"/>
  <c r="AD346"/>
  <c r="AE346" s="1"/>
  <c r="AD345"/>
  <c r="AE345" s="1"/>
  <c r="AD344"/>
  <c r="AE344" s="1"/>
  <c r="AD343"/>
  <c r="AE343" s="1"/>
  <c r="AD342"/>
  <c r="AE342" s="1"/>
  <c r="AD341"/>
  <c r="AE341" s="1"/>
  <c r="AD340"/>
  <c r="AE340" s="1"/>
  <c r="AD339"/>
  <c r="AE339" s="1"/>
  <c r="AD338"/>
  <c r="AE338" s="1"/>
  <c r="AD337"/>
  <c r="AE337" s="1"/>
  <c r="AD336"/>
  <c r="AE336" s="1"/>
  <c r="AD335"/>
  <c r="AE335" s="1"/>
  <c r="AD334"/>
  <c r="AE334" s="1"/>
  <c r="AD333"/>
  <c r="AE333" s="1"/>
  <c r="AD332"/>
  <c r="AE332" s="1"/>
  <c r="AD331"/>
  <c r="AE331" s="1"/>
  <c r="AD330"/>
  <c r="AE330" s="1"/>
  <c r="AD329"/>
  <c r="AE329" s="1"/>
  <c r="AD328"/>
  <c r="AE328" s="1"/>
  <c r="AD327"/>
  <c r="AE327" s="1"/>
  <c r="AD326"/>
  <c r="AE326" s="1"/>
  <c r="AD325"/>
  <c r="AE325" s="1"/>
  <c r="AD324"/>
  <c r="AE324" s="1"/>
  <c r="AD323"/>
  <c r="AE323" s="1"/>
  <c r="AD322"/>
  <c r="AE322" s="1"/>
  <c r="AD321"/>
  <c r="AE321" s="1"/>
  <c r="AD320"/>
  <c r="AE320" s="1"/>
  <c r="AD319"/>
  <c r="AE319" s="1"/>
  <c r="AD318"/>
  <c r="AE318" s="1"/>
  <c r="AD317"/>
  <c r="AE317" s="1"/>
  <c r="AD316"/>
  <c r="AE316" s="1"/>
  <c r="AD315"/>
  <c r="AE315" s="1"/>
  <c r="AD314"/>
  <c r="AE314" s="1"/>
  <c r="AD313"/>
  <c r="AE313" s="1"/>
  <c r="AD312"/>
  <c r="AE312" s="1"/>
  <c r="AD311"/>
  <c r="AE311" s="1"/>
  <c r="AD310"/>
  <c r="AE310" s="1"/>
  <c r="AD309"/>
  <c r="AE309" s="1"/>
  <c r="AD308"/>
  <c r="AE308" s="1"/>
  <c r="AD307"/>
  <c r="AE307" s="1"/>
  <c r="AD306"/>
  <c r="AE306" s="1"/>
  <c r="AD305"/>
  <c r="AE305" s="1"/>
  <c r="AD304"/>
  <c r="AE304" s="1"/>
  <c r="AD303"/>
  <c r="AE303" s="1"/>
  <c r="AD302"/>
  <c r="AE302" s="1"/>
  <c r="AD301"/>
  <c r="AE301" s="1"/>
  <c r="AD300"/>
  <c r="AE300" s="1"/>
  <c r="AD299"/>
  <c r="AE299" s="1"/>
  <c r="AD298"/>
  <c r="AE298" s="1"/>
  <c r="AD297"/>
  <c r="AE297" s="1"/>
  <c r="AD296"/>
  <c r="AE296" s="1"/>
  <c r="AD295"/>
  <c r="AE295" s="1"/>
  <c r="AD294"/>
  <c r="AE294" s="1"/>
  <c r="AD293"/>
  <c r="AE293" s="1"/>
  <c r="AD292"/>
  <c r="AE292" s="1"/>
  <c r="AD291"/>
  <c r="AE291" s="1"/>
  <c r="AD290"/>
  <c r="AE290" s="1"/>
  <c r="AD289"/>
  <c r="AE289" s="1"/>
  <c r="AD288"/>
  <c r="AE288" s="1"/>
  <c r="AD287"/>
  <c r="AE287" s="1"/>
  <c r="AD286"/>
  <c r="AE286" s="1"/>
  <c r="AD285"/>
  <c r="AE285" s="1"/>
  <c r="AD284"/>
  <c r="AE284" s="1"/>
  <c r="AD283"/>
  <c r="AE283" s="1"/>
  <c r="AD282"/>
  <c r="AE282" s="1"/>
  <c r="AD281"/>
  <c r="AE281" s="1"/>
  <c r="AD280"/>
  <c r="AE280" s="1"/>
  <c r="AD279"/>
  <c r="AE279" s="1"/>
  <c r="AD278"/>
  <c r="AE278" s="1"/>
  <c r="AD277"/>
  <c r="AE277" s="1"/>
  <c r="AD276"/>
  <c r="AE276" s="1"/>
  <c r="AD275"/>
  <c r="AE275" s="1"/>
  <c r="AD274"/>
  <c r="AE274" s="1"/>
  <c r="AD273"/>
  <c r="AE273" s="1"/>
  <c r="AD272"/>
  <c r="AE272" s="1"/>
  <c r="AD271"/>
  <c r="AE271" s="1"/>
  <c r="AD270"/>
  <c r="AE270" s="1"/>
  <c r="AD269"/>
  <c r="AE269" s="1"/>
  <c r="AD268"/>
  <c r="AE268" s="1"/>
  <c r="AD267"/>
  <c r="AE267" s="1"/>
  <c r="AD266"/>
  <c r="AE266" s="1"/>
  <c r="AD265"/>
  <c r="AE265" s="1"/>
  <c r="AD264"/>
  <c r="AE264" s="1"/>
  <c r="AD263"/>
  <c r="AE263" s="1"/>
  <c r="AD262"/>
  <c r="AE262" s="1"/>
  <c r="AD261"/>
  <c r="AE261" s="1"/>
  <c r="AD260"/>
  <c r="AE260" s="1"/>
  <c r="AD259"/>
  <c r="AE259" s="1"/>
  <c r="AD258"/>
  <c r="AE258" s="1"/>
  <c r="AD257"/>
  <c r="AE257" s="1"/>
  <c r="AD256"/>
  <c r="AE256" s="1"/>
  <c r="AD255"/>
  <c r="AE255" s="1"/>
  <c r="AD254"/>
  <c r="AE254" s="1"/>
  <c r="AD253"/>
  <c r="AE253" s="1"/>
  <c r="AD252"/>
  <c r="AE252" s="1"/>
  <c r="AD251"/>
  <c r="AE251" s="1"/>
  <c r="AD250"/>
  <c r="AE250" s="1"/>
  <c r="AD249"/>
  <c r="AE249" s="1"/>
  <c r="AD248"/>
  <c r="AE248" s="1"/>
  <c r="AD247"/>
  <c r="AE247" s="1"/>
  <c r="AD246"/>
  <c r="AE246" s="1"/>
  <c r="AD245"/>
  <c r="AE245" s="1"/>
  <c r="AD244"/>
  <c r="AE244" s="1"/>
  <c r="AD243"/>
  <c r="AE243" s="1"/>
  <c r="AD242"/>
  <c r="AE242" s="1"/>
  <c r="AD241"/>
  <c r="AE241" s="1"/>
  <c r="AD240"/>
  <c r="AE240" s="1"/>
  <c r="AD239"/>
  <c r="AE239" s="1"/>
  <c r="AD238"/>
  <c r="AE238" s="1"/>
  <c r="AD237"/>
  <c r="AE237" s="1"/>
  <c r="AD236"/>
  <c r="AE236" s="1"/>
  <c r="AD235"/>
  <c r="AE235" s="1"/>
  <c r="AD234"/>
  <c r="AE234" s="1"/>
  <c r="AD233"/>
  <c r="AE233" s="1"/>
  <c r="AD232"/>
  <c r="AE232" s="1"/>
  <c r="AD231"/>
  <c r="AE231" s="1"/>
  <c r="AD230"/>
  <c r="AE230" s="1"/>
  <c r="AD229"/>
  <c r="AE229" s="1"/>
  <c r="AD228"/>
  <c r="AE228" s="1"/>
  <c r="AD227"/>
  <c r="AE227" s="1"/>
  <c r="AD226"/>
  <c r="AE226" s="1"/>
  <c r="AD225"/>
  <c r="AE225" s="1"/>
  <c r="AD224"/>
  <c r="AE224" s="1"/>
  <c r="AD223"/>
  <c r="AE223" s="1"/>
  <c r="AD222"/>
  <c r="AE222" s="1"/>
  <c r="AD221"/>
  <c r="AE221" s="1"/>
  <c r="AD220"/>
  <c r="AE220" s="1"/>
  <c r="AD219"/>
  <c r="AE219" s="1"/>
  <c r="AD218"/>
  <c r="AE218" s="1"/>
  <c r="AD217"/>
  <c r="AE217" s="1"/>
  <c r="AD216"/>
  <c r="AE216" s="1"/>
  <c r="AD215"/>
  <c r="AE215" s="1"/>
  <c r="AD214"/>
  <c r="AE214" s="1"/>
  <c r="AD213"/>
  <c r="AE213" s="1"/>
  <c r="AD212"/>
  <c r="AE212" s="1"/>
  <c r="AD211"/>
  <c r="AE211" s="1"/>
  <c r="AD210"/>
  <c r="AE210" s="1"/>
  <c r="AD209"/>
  <c r="AE209" s="1"/>
  <c r="AD208"/>
  <c r="AE208" s="1"/>
  <c r="AD207"/>
  <c r="AE207" s="1"/>
  <c r="AD206"/>
  <c r="AE206" s="1"/>
  <c r="AD205"/>
  <c r="AE205" s="1"/>
  <c r="AD204"/>
  <c r="AE204" s="1"/>
  <c r="AD203"/>
  <c r="AE203" s="1"/>
  <c r="AD202"/>
  <c r="AE202" s="1"/>
  <c r="AD201"/>
  <c r="AE201" s="1"/>
  <c r="AD200"/>
  <c r="AE200" s="1"/>
  <c r="AD199"/>
  <c r="AE199" s="1"/>
  <c r="AD198"/>
  <c r="AE198" s="1"/>
  <c r="AD197"/>
  <c r="AE197" s="1"/>
  <c r="AD196"/>
  <c r="AE196" s="1"/>
  <c r="AD195"/>
  <c r="AE195" s="1"/>
  <c r="AD194"/>
  <c r="AE194" s="1"/>
  <c r="AD193"/>
  <c r="AE193" s="1"/>
  <c r="AD192"/>
  <c r="AE192" s="1"/>
  <c r="AD191"/>
  <c r="AE191" s="1"/>
  <c r="AD190"/>
  <c r="AE190" s="1"/>
  <c r="AD189"/>
  <c r="AE189" s="1"/>
  <c r="AD188"/>
  <c r="AE188" s="1"/>
  <c r="AD187"/>
  <c r="AE187" s="1"/>
  <c r="AD186"/>
  <c r="AE186" s="1"/>
  <c r="AD185"/>
  <c r="AE185" s="1"/>
  <c r="AD184"/>
  <c r="AE184" s="1"/>
  <c r="AD183"/>
  <c r="AE183" s="1"/>
  <c r="AD182"/>
  <c r="AE182" s="1"/>
  <c r="AD181"/>
  <c r="AE181" s="1"/>
  <c r="AD180"/>
  <c r="AE180" s="1"/>
  <c r="AD179"/>
  <c r="AE179" s="1"/>
  <c r="AD178"/>
  <c r="AE178" s="1"/>
  <c r="AD177"/>
  <c r="AE177" s="1"/>
  <c r="AD176"/>
  <c r="AE176" s="1"/>
  <c r="AD175"/>
  <c r="AE175" s="1"/>
  <c r="AD174"/>
  <c r="AE174" s="1"/>
  <c r="AD173"/>
  <c r="AE173" s="1"/>
  <c r="AD172"/>
  <c r="AE172" s="1"/>
  <c r="AD171"/>
  <c r="AE171" s="1"/>
  <c r="AD170"/>
  <c r="AE170" s="1"/>
  <c r="AD169"/>
  <c r="AE169" s="1"/>
  <c r="AD168"/>
  <c r="AE168" s="1"/>
  <c r="AD167"/>
  <c r="AE167" s="1"/>
  <c r="AD166"/>
  <c r="AE166" s="1"/>
  <c r="AD165"/>
  <c r="AE165" s="1"/>
  <c r="AD164"/>
  <c r="AE164" s="1"/>
  <c r="AD163"/>
  <c r="AE163" s="1"/>
  <c r="AD162"/>
  <c r="AE162" s="1"/>
  <c r="AD161"/>
  <c r="AE161" s="1"/>
  <c r="AD160"/>
  <c r="AE160" s="1"/>
  <c r="AD159"/>
  <c r="AE159" s="1"/>
  <c r="AD158"/>
  <c r="AE158" s="1"/>
  <c r="AD157"/>
  <c r="AE157" s="1"/>
  <c r="AD156"/>
  <c r="AE156" s="1"/>
  <c r="AD155"/>
  <c r="AE155" s="1"/>
  <c r="AD154"/>
  <c r="AE154" s="1"/>
  <c r="AD153"/>
  <c r="AE153" s="1"/>
  <c r="AD152"/>
  <c r="AE152" s="1"/>
  <c r="AD151"/>
  <c r="AE151" s="1"/>
  <c r="AD150"/>
  <c r="AE150" s="1"/>
  <c r="AD149"/>
  <c r="AE149" s="1"/>
  <c r="AD148"/>
  <c r="AE148" s="1"/>
  <c r="AD147"/>
  <c r="AE147" s="1"/>
  <c r="AD146"/>
  <c r="AE146" s="1"/>
  <c r="AD145"/>
  <c r="AE145" s="1"/>
  <c r="AD144"/>
  <c r="AE144" s="1"/>
  <c r="AD143"/>
  <c r="AE143" s="1"/>
  <c r="AD142"/>
  <c r="AE142" s="1"/>
  <c r="AD141"/>
  <c r="AE141" s="1"/>
  <c r="AD140"/>
  <c r="AE140" s="1"/>
  <c r="AD139"/>
  <c r="AE139" s="1"/>
  <c r="AD138"/>
  <c r="AE138" s="1"/>
  <c r="AD137"/>
  <c r="AE137" s="1"/>
  <c r="AD136"/>
  <c r="AE136" s="1"/>
  <c r="AD135"/>
  <c r="AE135" s="1"/>
  <c r="AD134"/>
  <c r="AE134" s="1"/>
  <c r="AD133"/>
  <c r="AE133" s="1"/>
  <c r="AD132"/>
  <c r="AE132" s="1"/>
  <c r="AD131"/>
  <c r="AE131" s="1"/>
  <c r="AD130"/>
  <c r="AE130" s="1"/>
  <c r="AD129"/>
  <c r="AE129" s="1"/>
  <c r="AD128"/>
  <c r="AE128" s="1"/>
  <c r="AD127"/>
  <c r="AE127" s="1"/>
  <c r="AD126"/>
  <c r="AE126" s="1"/>
  <c r="AD125"/>
  <c r="AE125" s="1"/>
  <c r="AD124"/>
  <c r="AE124" s="1"/>
  <c r="AD123"/>
  <c r="AE123" s="1"/>
  <c r="AD122"/>
  <c r="AE122" s="1"/>
  <c r="AD121"/>
  <c r="AE121" s="1"/>
  <c r="AD120"/>
  <c r="AE120" s="1"/>
  <c r="AD119"/>
  <c r="AE119" s="1"/>
  <c r="AD118"/>
  <c r="AE118" s="1"/>
  <c r="AD117"/>
  <c r="AE117" s="1"/>
  <c r="AD116"/>
  <c r="AE116" s="1"/>
  <c r="AD115"/>
  <c r="AE115" s="1"/>
  <c r="AD114"/>
  <c r="AE114" s="1"/>
  <c r="AD113"/>
  <c r="AE113" s="1"/>
  <c r="AD112"/>
  <c r="AE112" s="1"/>
  <c r="AD111"/>
  <c r="AE111" s="1"/>
  <c r="AD110"/>
  <c r="AE110" s="1"/>
  <c r="AD109"/>
  <c r="AE109" s="1"/>
  <c r="AD108"/>
  <c r="AE108" s="1"/>
  <c r="AD107"/>
  <c r="AE107" s="1"/>
  <c r="AD106"/>
  <c r="AE106" s="1"/>
  <c r="AD105"/>
  <c r="AE105" s="1"/>
  <c r="AD104"/>
  <c r="AE104" s="1"/>
  <c r="AD103"/>
  <c r="AE103" s="1"/>
  <c r="AD102"/>
  <c r="AE102" s="1"/>
  <c r="AD101"/>
  <c r="AE101" s="1"/>
  <c r="AD100"/>
  <c r="AE100" s="1"/>
  <c r="AD99"/>
  <c r="AE99" s="1"/>
  <c r="AD98"/>
  <c r="AE98" s="1"/>
  <c r="AD97"/>
  <c r="AE97" s="1"/>
  <c r="AD96"/>
  <c r="AE96" s="1"/>
  <c r="AD95"/>
  <c r="AE95" s="1"/>
  <c r="AD94"/>
  <c r="AE94" s="1"/>
  <c r="AD93"/>
  <c r="AE93" s="1"/>
  <c r="AD92"/>
  <c r="AE92" s="1"/>
  <c r="AD91"/>
  <c r="AE91" s="1"/>
  <c r="AD90"/>
  <c r="AE90" s="1"/>
  <c r="AD89"/>
  <c r="AE89" s="1"/>
  <c r="AD88"/>
  <c r="AE88" s="1"/>
  <c r="AD87"/>
  <c r="AE87" s="1"/>
  <c r="AD86"/>
  <c r="AE86" s="1"/>
  <c r="AD85"/>
  <c r="AE85" s="1"/>
  <c r="AD84"/>
  <c r="AE84" s="1"/>
  <c r="AD83"/>
  <c r="AE83" s="1"/>
  <c r="AD82"/>
  <c r="AE82" s="1"/>
  <c r="AD81"/>
  <c r="AE81" s="1"/>
  <c r="AD80"/>
  <c r="AE80" s="1"/>
  <c r="AD79"/>
  <c r="AE79" s="1"/>
  <c r="AD78"/>
  <c r="AE78" s="1"/>
  <c r="AD77"/>
  <c r="AE77" s="1"/>
  <c r="AD76"/>
  <c r="AE76" s="1"/>
  <c r="AD75"/>
  <c r="AE75" s="1"/>
  <c r="AD74"/>
  <c r="AE74" s="1"/>
  <c r="AD73"/>
  <c r="AE73" s="1"/>
  <c r="AD72"/>
  <c r="AE72" s="1"/>
  <c r="AD71"/>
  <c r="AE71" s="1"/>
  <c r="AD70"/>
  <c r="AE70" s="1"/>
  <c r="AD69"/>
  <c r="AE69" s="1"/>
  <c r="AD68"/>
  <c r="AE68" s="1"/>
  <c r="AD67"/>
  <c r="AE67" s="1"/>
  <c r="AD66"/>
  <c r="AE66" s="1"/>
  <c r="AD65"/>
  <c r="AE65" s="1"/>
  <c r="AD64"/>
  <c r="AE64" s="1"/>
  <c r="AD63"/>
  <c r="AE63" s="1"/>
  <c r="AD62"/>
  <c r="AE62" s="1"/>
  <c r="AD61"/>
  <c r="AE61" s="1"/>
  <c r="AD60"/>
  <c r="AE60" s="1"/>
  <c r="AD59"/>
  <c r="AE59" s="1"/>
  <c r="AD58"/>
  <c r="AE58" s="1"/>
  <c r="AD57"/>
  <c r="AE57" s="1"/>
  <c r="AD56"/>
  <c r="AE56" s="1"/>
  <c r="AD55"/>
  <c r="AE55" s="1"/>
  <c r="AD54"/>
  <c r="AE54" s="1"/>
  <c r="AD53"/>
  <c r="AE53" s="1"/>
  <c r="AD52"/>
  <c r="AE52" s="1"/>
  <c r="AD51"/>
  <c r="AE51" s="1"/>
  <c r="AD50"/>
  <c r="AE50" s="1"/>
  <c r="AD49"/>
  <c r="AE49" s="1"/>
  <c r="AD48"/>
  <c r="AE48" s="1"/>
  <c r="AD47"/>
  <c r="AE47" s="1"/>
  <c r="AD46"/>
  <c r="AE46" s="1"/>
  <c r="AD45"/>
  <c r="AE45" s="1"/>
  <c r="AD44"/>
  <c r="AE44" s="1"/>
  <c r="AD43"/>
  <c r="AE43" s="1"/>
  <c r="AD42"/>
  <c r="AE42" s="1"/>
  <c r="AD41"/>
  <c r="AE41" s="1"/>
  <c r="AD40"/>
  <c r="AE40" s="1"/>
  <c r="AD39"/>
  <c r="AE39" s="1"/>
  <c r="AD38"/>
  <c r="AE38" s="1"/>
  <c r="AD37"/>
  <c r="AE37" s="1"/>
  <c r="AD36"/>
  <c r="AE36" s="1"/>
  <c r="AD35"/>
  <c r="AE35" s="1"/>
  <c r="AD34"/>
  <c r="AE34" s="1"/>
  <c r="AD33"/>
  <c r="AE33" s="1"/>
  <c r="AD32"/>
  <c r="AE32" s="1"/>
  <c r="AD31"/>
  <c r="AE31" s="1"/>
  <c r="AD30"/>
  <c r="AE30" s="1"/>
  <c r="AD29"/>
  <c r="AE29" s="1"/>
  <c r="AD28"/>
  <c r="AE28" s="1"/>
  <c r="AD27"/>
  <c r="AE27" s="1"/>
  <c r="AD26"/>
  <c r="AE26" s="1"/>
  <c r="AD25"/>
  <c r="AE25" s="1"/>
  <c r="AD24"/>
  <c r="AE24" s="1"/>
  <c r="AD23"/>
  <c r="AE23" s="1"/>
  <c r="AD22"/>
  <c r="AE22" s="1"/>
  <c r="AD21"/>
  <c r="AE21" s="1"/>
  <c r="AD20"/>
  <c r="AE20" s="1"/>
  <c r="AD19"/>
  <c r="AE19" s="1"/>
  <c r="AD18"/>
  <c r="AE18" s="1"/>
  <c r="AD17"/>
  <c r="AE17" s="1"/>
  <c r="AD16"/>
  <c r="AE16" s="1"/>
  <c r="AD15"/>
  <c r="AE15" s="1"/>
  <c r="AD14"/>
  <c r="AE14" s="1"/>
  <c r="AD13"/>
  <c r="AE13" s="1"/>
  <c r="AD12"/>
  <c r="AE12" s="1"/>
  <c r="AD11"/>
  <c r="AE11" s="1"/>
  <c r="AD10"/>
  <c r="AE10" s="1"/>
  <c r="AD9"/>
  <c r="AE9" s="1"/>
  <c r="AD8"/>
  <c r="AE8" s="1"/>
  <c r="AD7"/>
  <c r="AE7" s="1"/>
  <c r="AD6"/>
  <c r="AE6" s="1"/>
  <c r="AD5"/>
  <c r="AE5" s="1"/>
  <c r="AD4"/>
  <c r="AE4" s="1"/>
  <c r="AD3"/>
  <c r="AE3" s="1"/>
  <c r="AE2"/>
  <c r="AY5" l="1"/>
</calcChain>
</file>

<file path=xl/sharedStrings.xml><?xml version="1.0" encoding="utf-8"?>
<sst xmlns="http://schemas.openxmlformats.org/spreadsheetml/2006/main" count="3764" uniqueCount="192">
  <si>
    <t>時刻</t>
  </si>
  <si>
    <t>S/N</t>
  </si>
  <si>
    <t>温度1</t>
  </si>
  <si>
    <t>|</t>
  </si>
  <si>
    <t>1a</t>
  </si>
  <si>
    <t>4d</t>
  </si>
  <si>
    <t>a5</t>
  </si>
  <si>
    <t>3ac</t>
  </si>
  <si>
    <t>3a0</t>
  </si>
  <si>
    <t>33e</t>
  </si>
  <si>
    <t>39b</t>
  </si>
  <si>
    <t>32b</t>
  </si>
  <si>
    <t>3a3</t>
  </si>
  <si>
    <t>33b</t>
  </si>
  <si>
    <t>3a7</t>
  </si>
  <si>
    <t>39e</t>
  </si>
  <si>
    <t>33a</t>
  </si>
  <si>
    <t>38f</t>
  </si>
  <si>
    <t>33d</t>
  </si>
  <si>
    <t>38d</t>
  </si>
  <si>
    <t>33c</t>
  </si>
  <si>
    <t>39f</t>
  </si>
  <si>
    <t>3a8</t>
  </si>
  <si>
    <t>3ff</t>
  </si>
  <si>
    <t>3a6</t>
  </si>
  <si>
    <t>33f</t>
  </si>
  <si>
    <t>38c</t>
  </si>
  <si>
    <t>32c</t>
  </si>
  <si>
    <t>38b</t>
  </si>
  <si>
    <t>32e</t>
  </si>
  <si>
    <t>3aa</t>
  </si>
  <si>
    <t>34a</t>
  </si>
  <si>
    <t>38e</t>
  </si>
  <si>
    <t>32f</t>
  </si>
  <si>
    <t>34b</t>
  </si>
  <si>
    <t>034f</t>
  </si>
  <si>
    <t>03b0</t>
  </si>
  <si>
    <t>03a2</t>
  </si>
  <si>
    <t>038d</t>
  </si>
  <si>
    <t>039e</t>
  </si>
  <si>
    <t>034b</t>
  </si>
  <si>
    <t>03a8</t>
  </si>
  <si>
    <t>03a4</t>
  </si>
  <si>
    <t>03a7</t>
  </si>
  <si>
    <t>03a6</t>
  </si>
  <si>
    <t>03c0</t>
  </si>
  <si>
    <t>038f</t>
  </si>
  <si>
    <t>03b4</t>
  </si>
  <si>
    <t>033c</t>
  </si>
  <si>
    <t>039b</t>
  </si>
  <si>
    <t>033b</t>
  </si>
  <si>
    <t>03ff</t>
  </si>
  <si>
    <t>03aa</t>
  </si>
  <si>
    <t>03a3</t>
  </si>
  <si>
    <t>03ac</t>
  </si>
  <si>
    <t>034e</t>
  </si>
  <si>
    <t>03a0</t>
  </si>
  <si>
    <t>03ae</t>
  </si>
  <si>
    <t>03b1</t>
  </si>
  <si>
    <t>CRC</t>
  </si>
  <si>
    <t>error</t>
  </si>
  <si>
    <t>83b7</t>
  </si>
  <si>
    <t>439c</t>
  </si>
  <si>
    <t>032f</t>
  </si>
  <si>
    <t>2a</t>
  </si>
  <si>
    <t>4bcf</t>
  </si>
  <si>
    <t>ad</t>
  </si>
  <si>
    <t>6bab</t>
  </si>
  <si>
    <t>039a</t>
  </si>
  <si>
    <t>039c</t>
  </si>
  <si>
    <t>032c</t>
  </si>
  <si>
    <t>038b</t>
  </si>
  <si>
    <t>033f</t>
  </si>
  <si>
    <t>038e</t>
  </si>
  <si>
    <t>033e</t>
  </si>
  <si>
    <t>033d</t>
  </si>
  <si>
    <t>038c</t>
  </si>
  <si>
    <t>039f</t>
  </si>
  <si>
    <t>038a</t>
  </si>
  <si>
    <t>033a</t>
  </si>
  <si>
    <t>a1</t>
  </si>
  <si>
    <t>133e</t>
  </si>
  <si>
    <t>d791</t>
  </si>
  <si>
    <t>03ab</t>
  </si>
  <si>
    <t>0b8d</t>
  </si>
  <si>
    <t>031f</t>
  </si>
  <si>
    <t>031c</t>
  </si>
  <si>
    <t>031e</t>
  </si>
  <si>
    <t>032e</t>
  </si>
  <si>
    <t>032d</t>
  </si>
  <si>
    <t>032a</t>
  </si>
  <si>
    <t>03a1</t>
  </si>
  <si>
    <t>032b</t>
  </si>
  <si>
    <t>037c</t>
  </si>
  <si>
    <t>039d</t>
  </si>
  <si>
    <t>037d</t>
  </si>
  <si>
    <t>037e</t>
  </si>
  <si>
    <t>030d</t>
  </si>
  <si>
    <t>03ad</t>
  </si>
  <si>
    <t>030c</t>
  </si>
  <si>
    <t>03a9</t>
  </si>
  <si>
    <t>037f</t>
  </si>
  <si>
    <t>036f</t>
  </si>
  <si>
    <t>031a</t>
  </si>
  <si>
    <t>037b</t>
  </si>
  <si>
    <t>eb</t>
  </si>
  <si>
    <t>02ff</t>
  </si>
  <si>
    <t>031b</t>
  </si>
  <si>
    <t>030f</t>
  </si>
  <si>
    <t>02fd</t>
  </si>
  <si>
    <t>02fb</t>
  </si>
  <si>
    <t>02fc</t>
  </si>
  <si>
    <t>030e</t>
  </si>
  <si>
    <t>036e</t>
  </si>
  <si>
    <t>036d</t>
  </si>
  <si>
    <t>02fa</t>
  </si>
  <si>
    <t>02f9</t>
  </si>
  <si>
    <t>02f3</t>
  </si>
  <si>
    <t>030a</t>
  </si>
  <si>
    <t>02f1</t>
  </si>
  <si>
    <t>02ef</t>
  </si>
  <si>
    <t>030b</t>
  </si>
  <si>
    <t>02f2</t>
  </si>
  <si>
    <t>b2</t>
  </si>
  <si>
    <t>037a</t>
  </si>
  <si>
    <t>02ea</t>
  </si>
  <si>
    <t>02fe</t>
  </si>
  <si>
    <t>02f8</t>
  </si>
  <si>
    <t>02f6</t>
  </si>
  <si>
    <t>02f4</t>
  </si>
  <si>
    <t>02f5</t>
  </si>
  <si>
    <t>02df</t>
  </si>
  <si>
    <t>02f0</t>
  </si>
  <si>
    <t>02dd</t>
  </si>
  <si>
    <t>02da</t>
  </si>
  <si>
    <t>02ee</t>
  </si>
  <si>
    <t>02de</t>
  </si>
  <si>
    <t>02d8</t>
  </si>
  <si>
    <t>02ec</t>
  </si>
  <si>
    <t>02db</t>
  </si>
  <si>
    <t>02d7</t>
  </si>
  <si>
    <t>02d3</t>
  </si>
  <si>
    <t>02d1</t>
  </si>
  <si>
    <t>02ce</t>
  </si>
  <si>
    <t>02cd</t>
  </si>
  <si>
    <t>02d6</t>
  </si>
  <si>
    <t>02cb</t>
  </si>
  <si>
    <t>02cf</t>
  </si>
  <si>
    <t>02ca</t>
  </si>
  <si>
    <t>02c7</t>
  </si>
  <si>
    <t>02c3</t>
  </si>
  <si>
    <t>02c2</t>
  </si>
  <si>
    <t>02c0</t>
  </si>
  <si>
    <t>02d5</t>
  </si>
  <si>
    <t>02dc</t>
  </si>
  <si>
    <t>02bf</t>
  </si>
  <si>
    <t>02c1</t>
  </si>
  <si>
    <t>02d2</t>
  </si>
  <si>
    <t>02bd</t>
  </si>
  <si>
    <t>02be</t>
  </si>
  <si>
    <t>02d9</t>
  </si>
  <si>
    <t>02d0</t>
  </si>
  <si>
    <t>02bc</t>
  </si>
  <si>
    <t>02bb</t>
  </si>
  <si>
    <t>02b9</t>
  </si>
  <si>
    <t>02cc</t>
  </si>
  <si>
    <t>02d4</t>
  </si>
  <si>
    <t>02b7</t>
  </si>
  <si>
    <t>02c8</t>
  </si>
  <si>
    <t>02b8</t>
  </si>
  <si>
    <t>02b3</t>
  </si>
  <si>
    <t>02b1</t>
  </si>
  <si>
    <t>3a</t>
  </si>
  <si>
    <t>b3</t>
  </si>
  <si>
    <t>0a</t>
  </si>
  <si>
    <t>a2</t>
  </si>
  <si>
    <t>02c6</t>
  </si>
  <si>
    <t>03f5</t>
  </si>
  <si>
    <t>02b0</t>
  </si>
  <si>
    <t>02c9</t>
  </si>
  <si>
    <t>温度センサAD値</t>
    <rPh sb="0" eb="2">
      <t>オンド</t>
    </rPh>
    <rPh sb="7" eb="8">
      <t>チ</t>
    </rPh>
    <phoneticPr fontId="18"/>
  </si>
  <si>
    <t>温度センサAD値-14℃</t>
    <rPh sb="0" eb="2">
      <t>オンド</t>
    </rPh>
    <rPh sb="7" eb="8">
      <t>チ</t>
    </rPh>
    <phoneticPr fontId="18"/>
  </si>
  <si>
    <t>バッテリー電圧</t>
    <rPh sb="5" eb="7">
      <t>デンアツ</t>
    </rPh>
    <phoneticPr fontId="18"/>
  </si>
  <si>
    <t>温度</t>
    <rPh sb="0" eb="2">
      <t>オンド</t>
    </rPh>
    <phoneticPr fontId="18"/>
  </si>
  <si>
    <t>HEX値</t>
    <rPh sb="3" eb="4">
      <t>チ</t>
    </rPh>
    <phoneticPr fontId="18"/>
  </si>
  <si>
    <t>30e</t>
    <phoneticPr fontId="18"/>
  </si>
  <si>
    <t>HEX2DEC</t>
    <phoneticPr fontId="18"/>
  </si>
  <si>
    <t>電圧</t>
    <rPh sb="0" eb="2">
      <t>デンアツ</t>
    </rPh>
    <phoneticPr fontId="18"/>
  </si>
  <si>
    <t>1あたりの電圧値</t>
    <rPh sb="5" eb="7">
      <t>デンアツ</t>
    </rPh>
    <rPh sb="7" eb="8">
      <t>チ</t>
    </rPh>
    <phoneticPr fontId="18"/>
  </si>
  <si>
    <t>DEC2HEX</t>
    <phoneticPr fontId="18"/>
  </si>
  <si>
    <t>実際基準電圧</t>
    <rPh sb="0" eb="2">
      <t>ジッサイ</t>
    </rPh>
    <rPh sb="2" eb="4">
      <t>キジュン</t>
    </rPh>
    <rPh sb="4" eb="6">
      <t>デンアツ</t>
    </rPh>
    <phoneticPr fontId="18"/>
  </si>
  <si>
    <t>理論基準電圧</t>
    <rPh sb="0" eb="2">
      <t>リロン</t>
    </rPh>
    <rPh sb="2" eb="4">
      <t>キジュン</t>
    </rPh>
    <rPh sb="4" eb="6">
      <t>デンアツ</t>
    </rPh>
    <phoneticPr fontId="18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</si>
</sst>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0_ 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7" fontId="0" fillId="0" borderId="0" xfId="0" applyNumberFormat="1">
      <alignment vertical="center"/>
    </xf>
    <xf numFmtId="176" fontId="0" fillId="0" borderId="0" xfId="0" applyNumberFormat="1">
      <alignment vertical="center"/>
    </xf>
    <xf numFmtId="11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B538"/>
  <sheetViews>
    <sheetView tabSelected="1" topLeftCell="AR1" workbookViewId="0">
      <selection activeCell="AX18" sqref="AX18"/>
    </sheetView>
  </sheetViews>
  <sheetFormatPr defaultRowHeight="13.5"/>
  <cols>
    <col min="1" max="1" width="7.25" bestFit="1" customWidth="1"/>
    <col min="2" max="2" width="2" bestFit="1" customWidth="1"/>
    <col min="3" max="4" width="3.375" bestFit="1" customWidth="1"/>
    <col min="5" max="6" width="3.5" bestFit="1" customWidth="1"/>
    <col min="7" max="8" width="2.5" bestFit="1" customWidth="1"/>
    <col min="9" max="9" width="4.875" bestFit="1" customWidth="1"/>
    <col min="10" max="10" width="3.375" bestFit="1" customWidth="1"/>
    <col min="11" max="12" width="3.5" bestFit="1" customWidth="1"/>
    <col min="13" max="16" width="2.5" bestFit="1" customWidth="1"/>
    <col min="17" max="17" width="3.375" bestFit="1" customWidth="1"/>
    <col min="18" max="20" width="2.5" bestFit="1" customWidth="1"/>
    <col min="21" max="21" width="10.5" customWidth="1"/>
    <col min="22" max="23" width="2.5" bestFit="1" customWidth="1"/>
    <col min="24" max="24" width="4.5" bestFit="1" customWidth="1"/>
    <col min="26" max="26" width="2" bestFit="1" customWidth="1"/>
    <col min="27" max="27" width="4.5" bestFit="1" customWidth="1"/>
    <col min="30" max="30" width="17.25" style="2" bestFit="1" customWidth="1"/>
    <col min="31" max="31" width="22.625" bestFit="1" customWidth="1"/>
    <col min="32" max="32" width="18.25" customWidth="1"/>
    <col min="40" max="40" width="12.75" bestFit="1" customWidth="1"/>
    <col min="42" max="42" width="6.75" bestFit="1" customWidth="1"/>
    <col min="43" max="43" width="9.375" bestFit="1" customWidth="1"/>
    <col min="44" max="45" width="12.75" bestFit="1" customWidth="1"/>
    <col min="48" max="48" width="13" bestFit="1" customWidth="1"/>
    <col min="49" max="49" width="15.375" bestFit="1" customWidth="1"/>
    <col min="50" max="50" width="10.375" customWidth="1"/>
    <col min="51" max="51" width="9.375" bestFit="1" customWidth="1"/>
    <col min="52" max="52" width="17.625" customWidth="1"/>
    <col min="53" max="53" width="13" bestFit="1" customWidth="1"/>
    <col min="54" max="54" width="12.75" bestFit="1" customWidth="1"/>
  </cols>
  <sheetData>
    <row r="1" spans="1:54">
      <c r="A1" t="s">
        <v>0</v>
      </c>
      <c r="I1" t="s">
        <v>1</v>
      </c>
      <c r="U1" t="s">
        <v>2</v>
      </c>
      <c r="AD1" s="2" t="s">
        <v>180</v>
      </c>
      <c r="AE1" s="2" t="s">
        <v>181</v>
      </c>
      <c r="AF1" t="s">
        <v>182</v>
      </c>
    </row>
    <row r="2" spans="1:54">
      <c r="A2" s="1">
        <v>1.4655092592592593E-2</v>
      </c>
      <c r="B2" t="s">
        <v>3</v>
      </c>
      <c r="C2" t="s">
        <v>4</v>
      </c>
      <c r="D2" t="s">
        <v>5</v>
      </c>
      <c r="E2">
        <v>33</v>
      </c>
      <c r="F2">
        <v>33</v>
      </c>
      <c r="G2">
        <v>0</v>
      </c>
      <c r="H2">
        <v>0</v>
      </c>
      <c r="I2">
        <v>1</v>
      </c>
      <c r="J2" t="s">
        <v>5</v>
      </c>
      <c r="K2">
        <v>33</v>
      </c>
      <c r="L2">
        <v>33</v>
      </c>
      <c r="M2">
        <v>4</v>
      </c>
      <c r="N2">
        <v>4</v>
      </c>
      <c r="O2">
        <v>4</v>
      </c>
      <c r="P2">
        <v>2</v>
      </c>
      <c r="Q2" t="s">
        <v>6</v>
      </c>
      <c r="R2">
        <v>0</v>
      </c>
      <c r="S2">
        <v>0</v>
      </c>
      <c r="T2">
        <v>1</v>
      </c>
      <c r="U2">
        <v>335</v>
      </c>
      <c r="V2">
        <v>0</v>
      </c>
      <c r="W2">
        <v>0</v>
      </c>
      <c r="X2">
        <v>398</v>
      </c>
      <c r="Z2" t="s">
        <v>3</v>
      </c>
      <c r="AA2">
        <v>258</v>
      </c>
      <c r="AD2" s="2">
        <f>((HEX2DEC(U2)*(1.1/1024))-0.747)/0.00247</f>
        <v>54.628985323886653</v>
      </c>
      <c r="AE2" s="2">
        <f>AD2-14</f>
        <v>40.628985323886653</v>
      </c>
      <c r="AF2">
        <f>(HEX2DEC(X2)*(1.1/1024))*3</f>
        <v>2.9648437500000004</v>
      </c>
      <c r="AN2" t="s">
        <v>183</v>
      </c>
      <c r="AP2" t="s">
        <v>184</v>
      </c>
      <c r="AQ2" t="s">
        <v>186</v>
      </c>
      <c r="AS2" t="s">
        <v>183</v>
      </c>
      <c r="AU2" t="s">
        <v>187</v>
      </c>
      <c r="AV2" t="s">
        <v>190</v>
      </c>
      <c r="AW2" t="s">
        <v>188</v>
      </c>
      <c r="AY2" t="s">
        <v>189</v>
      </c>
      <c r="BA2" t="s">
        <v>191</v>
      </c>
    </row>
    <row r="3" spans="1:54">
      <c r="A3" s="1">
        <v>1.4731481481481483E-2</v>
      </c>
      <c r="B3" t="s">
        <v>3</v>
      </c>
      <c r="C3" t="s">
        <v>4</v>
      </c>
      <c r="D3" t="s">
        <v>5</v>
      </c>
      <c r="E3">
        <v>33</v>
      </c>
      <c r="F3">
        <v>33</v>
      </c>
      <c r="G3">
        <v>0</v>
      </c>
      <c r="H3">
        <v>0</v>
      </c>
      <c r="I3">
        <v>8</v>
      </c>
      <c r="J3" t="s">
        <v>5</v>
      </c>
      <c r="K3">
        <v>33</v>
      </c>
      <c r="L3">
        <v>33</v>
      </c>
      <c r="M3">
        <v>4</v>
      </c>
      <c r="N3">
        <v>4</v>
      </c>
      <c r="O3">
        <v>4</v>
      </c>
      <c r="P3">
        <v>2</v>
      </c>
      <c r="Q3" t="s">
        <v>6</v>
      </c>
      <c r="R3">
        <v>0</v>
      </c>
      <c r="S3">
        <v>0</v>
      </c>
      <c r="T3">
        <v>1</v>
      </c>
      <c r="U3">
        <v>327</v>
      </c>
      <c r="V3">
        <v>0</v>
      </c>
      <c r="W3">
        <v>0</v>
      </c>
      <c r="X3" t="s">
        <v>7</v>
      </c>
      <c r="Z3" t="s">
        <v>3</v>
      </c>
      <c r="AA3">
        <v>258</v>
      </c>
      <c r="AD3" s="2">
        <f t="shared" ref="AD3:AD66" si="0">((HEX2DEC(U3)*(1.1/1024))-0.747)/0.00247</f>
        <v>48.540296052631597</v>
      </c>
      <c r="AE3" s="2">
        <f t="shared" ref="AE3:AE66" si="1">AD3-14</f>
        <v>34.540296052631597</v>
      </c>
      <c r="AF3">
        <f t="shared" ref="AF3:AF66" si="2">(HEX2DEC(X3)*(1.1/1024))*3</f>
        <v>3.029296875</v>
      </c>
      <c r="AL3">
        <v>0.8</v>
      </c>
      <c r="AM3">
        <v>0.747</v>
      </c>
      <c r="AN3">
        <f>(AL3-AM3)/0.00247</f>
        <v>21.457489878542528</v>
      </c>
      <c r="AP3" t="s">
        <v>185</v>
      </c>
      <c r="AQ3">
        <f>HEX2DEC(AP3)</f>
        <v>782</v>
      </c>
      <c r="AR3">
        <f>HEX2DEC(AP3)*(1.1/1024)</f>
        <v>0.84003906250000004</v>
      </c>
      <c r="AS3">
        <f>(AR3-0.747)/0.00247</f>
        <v>37.667636639676132</v>
      </c>
      <c r="AU3">
        <v>0.79200000000000004</v>
      </c>
      <c r="AV3" s="4">
        <v>1</v>
      </c>
      <c r="AW3">
        <f>AV3/1024</f>
        <v>9.765625E-4</v>
      </c>
      <c r="AX3">
        <f>AU3/AW3</f>
        <v>811.00800000000004</v>
      </c>
      <c r="AY3" t="str">
        <f>DEC2HEX(AX3)</f>
        <v>32B</v>
      </c>
      <c r="BA3">
        <v>1.1000000000000001</v>
      </c>
      <c r="BB3">
        <f>(AX3*(BA3/1024)-0.747)/0.00247</f>
        <v>50.283400809716639</v>
      </c>
    </row>
    <row r="4" spans="1:54">
      <c r="A4" s="1">
        <v>1.5046296296296295E-2</v>
      </c>
      <c r="B4" t="s">
        <v>3</v>
      </c>
      <c r="C4" t="s">
        <v>4</v>
      </c>
      <c r="D4" t="s">
        <v>5</v>
      </c>
      <c r="E4">
        <v>33</v>
      </c>
      <c r="F4">
        <v>33</v>
      </c>
      <c r="G4">
        <v>0</v>
      </c>
      <c r="H4">
        <v>0</v>
      </c>
      <c r="I4">
        <v>3</v>
      </c>
      <c r="J4" t="s">
        <v>5</v>
      </c>
      <c r="K4">
        <v>33</v>
      </c>
      <c r="L4">
        <v>33</v>
      </c>
      <c r="M4">
        <v>4</v>
      </c>
      <c r="N4">
        <v>4</v>
      </c>
      <c r="O4">
        <v>4</v>
      </c>
      <c r="P4">
        <v>2</v>
      </c>
      <c r="Q4" t="s">
        <v>6</v>
      </c>
      <c r="R4">
        <v>0</v>
      </c>
      <c r="S4">
        <v>0</v>
      </c>
      <c r="T4">
        <v>1</v>
      </c>
      <c r="U4">
        <v>339</v>
      </c>
      <c r="V4">
        <v>0</v>
      </c>
      <c r="W4">
        <v>0</v>
      </c>
      <c r="X4" t="s">
        <v>8</v>
      </c>
      <c r="Z4" t="s">
        <v>3</v>
      </c>
      <c r="AA4">
        <v>258</v>
      </c>
      <c r="AD4" s="2">
        <f t="shared" si="0"/>
        <v>56.368610829959557</v>
      </c>
      <c r="AE4" s="2">
        <f t="shared" si="1"/>
        <v>42.368610829959557</v>
      </c>
      <c r="AF4">
        <f t="shared" si="2"/>
        <v>2.9906250000000001</v>
      </c>
      <c r="AU4">
        <v>0.79200000000000004</v>
      </c>
      <c r="AV4" s="4">
        <v>1.01</v>
      </c>
      <c r="AW4">
        <f t="shared" ref="AW4:AW23" si="3">AV4/1024</f>
        <v>9.8632812500000001E-4</v>
      </c>
      <c r="AX4">
        <f t="shared" ref="AX4:AX23" si="4">AU4/AW4</f>
        <v>802.97821782178221</v>
      </c>
      <c r="AY4" t="str">
        <f t="shared" ref="AY4:AY23" si="5">DEC2HEX(AX4)</f>
        <v>322</v>
      </c>
      <c r="BA4">
        <v>1.1000000000000001</v>
      </c>
      <c r="BB4">
        <f t="shared" ref="BB4:BB23" si="6">(AX4*(BA4/1024)-0.747)/0.00247</f>
        <v>46.791197338357357</v>
      </c>
    </row>
    <row r="5" spans="1:54">
      <c r="A5" s="1">
        <v>1.5092592592592593E-2</v>
      </c>
      <c r="B5" t="s">
        <v>3</v>
      </c>
      <c r="C5" t="s">
        <v>4</v>
      </c>
      <c r="D5" t="s">
        <v>5</v>
      </c>
      <c r="E5">
        <v>33</v>
      </c>
      <c r="F5">
        <v>33</v>
      </c>
      <c r="G5">
        <v>0</v>
      </c>
      <c r="H5">
        <v>0</v>
      </c>
      <c r="I5">
        <v>9</v>
      </c>
      <c r="J5" t="s">
        <v>5</v>
      </c>
      <c r="K5">
        <v>33</v>
      </c>
      <c r="L5">
        <v>33</v>
      </c>
      <c r="M5">
        <v>4</v>
      </c>
      <c r="N5">
        <v>4</v>
      </c>
      <c r="O5">
        <v>4</v>
      </c>
      <c r="P5">
        <v>2</v>
      </c>
      <c r="Q5" t="s">
        <v>6</v>
      </c>
      <c r="R5">
        <v>0</v>
      </c>
      <c r="S5">
        <v>0</v>
      </c>
      <c r="T5">
        <v>1</v>
      </c>
      <c r="U5" t="s">
        <v>9</v>
      </c>
      <c r="V5">
        <v>0</v>
      </c>
      <c r="W5">
        <v>0</v>
      </c>
      <c r="X5" t="s">
        <v>10</v>
      </c>
      <c r="Z5" t="s">
        <v>3</v>
      </c>
      <c r="AA5">
        <v>258</v>
      </c>
      <c r="AD5" s="2">
        <f t="shared" si="0"/>
        <v>58.543142712550654</v>
      </c>
      <c r="AE5" s="2">
        <f t="shared" si="1"/>
        <v>44.543142712550654</v>
      </c>
      <c r="AF5">
        <f t="shared" si="2"/>
        <v>2.9745117187500001</v>
      </c>
      <c r="AU5">
        <v>0.79200000000000004</v>
      </c>
      <c r="AV5" s="4">
        <v>1.02</v>
      </c>
      <c r="AW5">
        <f t="shared" si="3"/>
        <v>9.9609375000000002E-4</v>
      </c>
      <c r="AX5">
        <f t="shared" si="4"/>
        <v>795.10588235294119</v>
      </c>
      <c r="AY5" t="str">
        <f t="shared" si="5"/>
        <v>31B</v>
      </c>
      <c r="BA5">
        <v>1.1000000000000001</v>
      </c>
      <c r="BB5">
        <f t="shared" si="6"/>
        <v>43.367468444867875</v>
      </c>
    </row>
    <row r="6" spans="1:54">
      <c r="A6" s="1">
        <v>1.5359953703703702E-2</v>
      </c>
      <c r="B6" t="s">
        <v>3</v>
      </c>
      <c r="C6" t="s">
        <v>4</v>
      </c>
      <c r="D6" t="s">
        <v>5</v>
      </c>
      <c r="E6">
        <v>33</v>
      </c>
      <c r="F6">
        <v>33</v>
      </c>
      <c r="G6">
        <v>0</v>
      </c>
      <c r="H6">
        <v>0</v>
      </c>
      <c r="I6">
        <v>1</v>
      </c>
      <c r="J6" t="s">
        <v>5</v>
      </c>
      <c r="K6">
        <v>33</v>
      </c>
      <c r="L6">
        <v>33</v>
      </c>
      <c r="M6">
        <v>4</v>
      </c>
      <c r="N6">
        <v>4</v>
      </c>
      <c r="O6">
        <v>4</v>
      </c>
      <c r="P6">
        <v>2</v>
      </c>
      <c r="Q6" t="s">
        <v>6</v>
      </c>
      <c r="R6">
        <v>0</v>
      </c>
      <c r="S6">
        <v>0</v>
      </c>
      <c r="T6">
        <v>1</v>
      </c>
      <c r="U6">
        <v>336</v>
      </c>
      <c r="V6">
        <v>0</v>
      </c>
      <c r="W6">
        <v>0</v>
      </c>
      <c r="X6">
        <v>398</v>
      </c>
      <c r="Z6" t="s">
        <v>3</v>
      </c>
      <c r="AA6">
        <v>258</v>
      </c>
      <c r="AD6" s="2">
        <f t="shared" si="0"/>
        <v>55.063891700404881</v>
      </c>
      <c r="AE6" s="2">
        <f t="shared" si="1"/>
        <v>41.063891700404881</v>
      </c>
      <c r="AF6">
        <f t="shared" si="2"/>
        <v>2.9648437500000004</v>
      </c>
      <c r="AU6">
        <v>0.79200000000000004</v>
      </c>
      <c r="AV6" s="4">
        <v>1.03</v>
      </c>
      <c r="AW6">
        <f t="shared" si="3"/>
        <v>1.005859375E-3</v>
      </c>
      <c r="AX6">
        <f t="shared" si="4"/>
        <v>787.38640776699026</v>
      </c>
      <c r="AY6" t="str">
        <f t="shared" si="5"/>
        <v>313</v>
      </c>
      <c r="BA6">
        <v>1.1000000000000001</v>
      </c>
      <c r="BB6">
        <f t="shared" si="6"/>
        <v>40.010219724067454</v>
      </c>
    </row>
    <row r="7" spans="1:54">
      <c r="A7" s="1">
        <v>1.5436342592592592E-2</v>
      </c>
      <c r="B7" t="s">
        <v>3</v>
      </c>
      <c r="C7" t="s">
        <v>4</v>
      </c>
      <c r="D7" t="s">
        <v>5</v>
      </c>
      <c r="E7">
        <v>33</v>
      </c>
      <c r="F7">
        <v>33</v>
      </c>
      <c r="G7">
        <v>0</v>
      </c>
      <c r="H7">
        <v>0</v>
      </c>
      <c r="I7">
        <v>8</v>
      </c>
      <c r="J7" t="s">
        <v>5</v>
      </c>
      <c r="K7">
        <v>33</v>
      </c>
      <c r="L7">
        <v>33</v>
      </c>
      <c r="M7">
        <v>4</v>
      </c>
      <c r="N7">
        <v>4</v>
      </c>
      <c r="O7">
        <v>4</v>
      </c>
      <c r="P7">
        <v>2</v>
      </c>
      <c r="Q7" t="s">
        <v>6</v>
      </c>
      <c r="R7">
        <v>0</v>
      </c>
      <c r="S7">
        <v>0</v>
      </c>
      <c r="T7">
        <v>1</v>
      </c>
      <c r="U7" t="s">
        <v>11</v>
      </c>
      <c r="V7">
        <v>0</v>
      </c>
      <c r="W7">
        <v>0</v>
      </c>
      <c r="X7" t="s">
        <v>12</v>
      </c>
      <c r="Z7" t="s">
        <v>3</v>
      </c>
      <c r="AA7">
        <v>258</v>
      </c>
      <c r="AD7" s="2">
        <f t="shared" si="0"/>
        <v>50.279921558704466</v>
      </c>
      <c r="AE7" s="2">
        <f t="shared" si="1"/>
        <v>36.279921558704466</v>
      </c>
      <c r="AF7">
        <f t="shared" si="2"/>
        <v>3.0002929687500002</v>
      </c>
      <c r="AU7">
        <v>0.79200000000000004</v>
      </c>
      <c r="AV7" s="4">
        <v>1.04</v>
      </c>
      <c r="AW7">
        <f t="shared" si="3"/>
        <v>1.015625E-3</v>
      </c>
      <c r="AX7">
        <f t="shared" si="4"/>
        <v>779.81538461538457</v>
      </c>
      <c r="AY7" t="str">
        <f t="shared" si="5"/>
        <v>30B</v>
      </c>
      <c r="BA7">
        <v>1.1000000000000001</v>
      </c>
      <c r="BB7">
        <f t="shared" si="6"/>
        <v>36.7175334786671</v>
      </c>
    </row>
    <row r="8" spans="1:54">
      <c r="A8" s="1">
        <v>1.5751157407407405E-2</v>
      </c>
      <c r="B8" t="s">
        <v>3</v>
      </c>
      <c r="C8" t="s">
        <v>4</v>
      </c>
      <c r="D8" t="s">
        <v>5</v>
      </c>
      <c r="E8">
        <v>33</v>
      </c>
      <c r="F8">
        <v>33</v>
      </c>
      <c r="G8">
        <v>0</v>
      </c>
      <c r="H8">
        <v>0</v>
      </c>
      <c r="I8">
        <v>3</v>
      </c>
      <c r="J8" t="s">
        <v>5</v>
      </c>
      <c r="K8">
        <v>33</v>
      </c>
      <c r="L8">
        <v>33</v>
      </c>
      <c r="M8">
        <v>4</v>
      </c>
      <c r="N8">
        <v>4</v>
      </c>
      <c r="O8">
        <v>4</v>
      </c>
      <c r="P8">
        <v>2</v>
      </c>
      <c r="Q8" t="s">
        <v>6</v>
      </c>
      <c r="R8">
        <v>0</v>
      </c>
      <c r="S8">
        <v>0</v>
      </c>
      <c r="T8">
        <v>1</v>
      </c>
      <c r="U8" t="s">
        <v>13</v>
      </c>
      <c r="V8">
        <v>0</v>
      </c>
      <c r="W8">
        <v>0</v>
      </c>
      <c r="X8">
        <v>398</v>
      </c>
      <c r="Z8" t="s">
        <v>3</v>
      </c>
      <c r="AA8">
        <v>258</v>
      </c>
      <c r="AD8" s="2">
        <f t="shared" si="0"/>
        <v>57.238423582995971</v>
      </c>
      <c r="AE8" s="2">
        <f t="shared" si="1"/>
        <v>43.238423582995971</v>
      </c>
      <c r="AF8">
        <f t="shared" si="2"/>
        <v>2.9648437500000004</v>
      </c>
      <c r="AU8">
        <v>0.79200000000000004</v>
      </c>
      <c r="AV8" s="4">
        <v>1.05</v>
      </c>
      <c r="AW8">
        <f t="shared" si="3"/>
        <v>1.025390625E-3</v>
      </c>
      <c r="AX8">
        <f t="shared" si="4"/>
        <v>772.38857142857148</v>
      </c>
      <c r="AY8" t="str">
        <f t="shared" si="5"/>
        <v>304</v>
      </c>
      <c r="BA8">
        <v>1.1000000000000001</v>
      </c>
      <c r="BB8">
        <f t="shared" si="6"/>
        <v>33.487565066512488</v>
      </c>
    </row>
    <row r="9" spans="1:54">
      <c r="A9" s="1">
        <v>1.5797453703703706E-2</v>
      </c>
      <c r="B9" t="s">
        <v>3</v>
      </c>
      <c r="C9" t="s">
        <v>4</v>
      </c>
      <c r="D9" t="s">
        <v>5</v>
      </c>
      <c r="E9">
        <v>33</v>
      </c>
      <c r="F9">
        <v>33</v>
      </c>
      <c r="G9">
        <v>0</v>
      </c>
      <c r="H9">
        <v>0</v>
      </c>
      <c r="I9">
        <v>9</v>
      </c>
      <c r="J9" t="s">
        <v>5</v>
      </c>
      <c r="K9">
        <v>33</v>
      </c>
      <c r="L9">
        <v>33</v>
      </c>
      <c r="M9">
        <v>4</v>
      </c>
      <c r="N9">
        <v>4</v>
      </c>
      <c r="O9">
        <v>4</v>
      </c>
      <c r="P9">
        <v>2</v>
      </c>
      <c r="Q9" t="s">
        <v>6</v>
      </c>
      <c r="R9">
        <v>0</v>
      </c>
      <c r="S9">
        <v>0</v>
      </c>
      <c r="T9">
        <v>1</v>
      </c>
      <c r="U9" t="s">
        <v>9</v>
      </c>
      <c r="V9">
        <v>0</v>
      </c>
      <c r="W9">
        <v>0</v>
      </c>
      <c r="X9">
        <v>395</v>
      </c>
      <c r="Z9" t="s">
        <v>3</v>
      </c>
      <c r="AA9">
        <v>258</v>
      </c>
      <c r="AD9" s="2">
        <f t="shared" si="0"/>
        <v>58.543142712550654</v>
      </c>
      <c r="AE9" s="2">
        <f t="shared" si="1"/>
        <v>44.543142712550654</v>
      </c>
      <c r="AF9">
        <f t="shared" si="2"/>
        <v>2.9551757812500004</v>
      </c>
      <c r="AU9">
        <v>0.79200000000000004</v>
      </c>
      <c r="AV9" s="4">
        <v>1.06</v>
      </c>
      <c r="AW9">
        <f t="shared" si="3"/>
        <v>1.0351562500000001E-3</v>
      </c>
      <c r="AX9">
        <f t="shared" si="4"/>
        <v>765.10188679245277</v>
      </c>
      <c r="AY9" t="str">
        <f t="shared" si="5"/>
        <v>2FD</v>
      </c>
      <c r="BA9">
        <v>1.1000000000000001</v>
      </c>
      <c r="BB9">
        <f t="shared" si="6"/>
        <v>30.318539454587103</v>
      </c>
    </row>
    <row r="10" spans="1:54">
      <c r="A10" s="1">
        <v>1.6064814814814813E-2</v>
      </c>
      <c r="B10" t="s">
        <v>3</v>
      </c>
      <c r="C10" t="s">
        <v>4</v>
      </c>
      <c r="D10" t="s">
        <v>5</v>
      </c>
      <c r="E10">
        <v>33</v>
      </c>
      <c r="F10">
        <v>33</v>
      </c>
      <c r="G10">
        <v>0</v>
      </c>
      <c r="H10">
        <v>0</v>
      </c>
      <c r="I10">
        <v>1</v>
      </c>
      <c r="J10" t="s">
        <v>5</v>
      </c>
      <c r="K10">
        <v>33</v>
      </c>
      <c r="L10">
        <v>33</v>
      </c>
      <c r="M10">
        <v>4</v>
      </c>
      <c r="N10">
        <v>4</v>
      </c>
      <c r="O10">
        <v>4</v>
      </c>
      <c r="P10">
        <v>2</v>
      </c>
      <c r="Q10" t="s">
        <v>6</v>
      </c>
      <c r="R10">
        <v>0</v>
      </c>
      <c r="S10">
        <v>0</v>
      </c>
      <c r="T10">
        <v>1</v>
      </c>
      <c r="U10">
        <v>337</v>
      </c>
      <c r="V10">
        <v>0</v>
      </c>
      <c r="W10">
        <v>0</v>
      </c>
      <c r="X10">
        <v>398</v>
      </c>
      <c r="Z10" t="s">
        <v>3</v>
      </c>
      <c r="AA10">
        <v>258</v>
      </c>
      <c r="AD10" s="2">
        <f t="shared" si="0"/>
        <v>55.498798076923109</v>
      </c>
      <c r="AE10" s="2">
        <f t="shared" si="1"/>
        <v>41.498798076923109</v>
      </c>
      <c r="AF10">
        <f t="shared" si="2"/>
        <v>2.9648437500000004</v>
      </c>
      <c r="AU10">
        <v>0.79200000000000004</v>
      </c>
      <c r="AV10" s="4">
        <v>1.07</v>
      </c>
      <c r="AW10">
        <f t="shared" si="3"/>
        <v>1.0449218750000001E-3</v>
      </c>
      <c r="AX10">
        <f t="shared" si="4"/>
        <v>757.95140186915887</v>
      </c>
      <c r="AY10" t="str">
        <f t="shared" si="5"/>
        <v>2F5</v>
      </c>
      <c r="BA10">
        <v>1.1000000000000001</v>
      </c>
      <c r="BB10">
        <f t="shared" si="6"/>
        <v>27.208747966249238</v>
      </c>
    </row>
    <row r="11" spans="1:54">
      <c r="A11" s="1">
        <v>1.6141203703703703E-2</v>
      </c>
      <c r="B11" t="s">
        <v>3</v>
      </c>
      <c r="C11" t="s">
        <v>4</v>
      </c>
      <c r="D11" t="s">
        <v>5</v>
      </c>
      <c r="E11">
        <v>33</v>
      </c>
      <c r="F11">
        <v>33</v>
      </c>
      <c r="G11">
        <v>0</v>
      </c>
      <c r="H11">
        <v>0</v>
      </c>
      <c r="I11">
        <v>8</v>
      </c>
      <c r="J11" t="s">
        <v>5</v>
      </c>
      <c r="K11">
        <v>33</v>
      </c>
      <c r="L11">
        <v>33</v>
      </c>
      <c r="M11">
        <v>4</v>
      </c>
      <c r="N11">
        <v>4</v>
      </c>
      <c r="O11">
        <v>4</v>
      </c>
      <c r="P11">
        <v>2</v>
      </c>
      <c r="Q11" t="s">
        <v>6</v>
      </c>
      <c r="R11">
        <v>0</v>
      </c>
      <c r="S11">
        <v>0</v>
      </c>
      <c r="T11">
        <v>1</v>
      </c>
      <c r="U11" t="s">
        <v>11</v>
      </c>
      <c r="V11">
        <v>0</v>
      </c>
      <c r="W11">
        <v>0</v>
      </c>
      <c r="X11" t="s">
        <v>14</v>
      </c>
      <c r="Z11" t="s">
        <v>3</v>
      </c>
      <c r="AA11">
        <v>258</v>
      </c>
      <c r="AD11" s="2">
        <f t="shared" si="0"/>
        <v>50.279921558704466</v>
      </c>
      <c r="AE11" s="2">
        <f t="shared" si="1"/>
        <v>36.279921558704466</v>
      </c>
      <c r="AF11">
        <f t="shared" si="2"/>
        <v>3.01318359375</v>
      </c>
      <c r="AU11">
        <v>0.79200000000000004</v>
      </c>
      <c r="AV11" s="4">
        <v>1.08</v>
      </c>
      <c r="AW11">
        <f t="shared" si="3"/>
        <v>1.0546875000000001E-3</v>
      </c>
      <c r="AX11">
        <f t="shared" si="4"/>
        <v>750.93333333333328</v>
      </c>
      <c r="AY11" t="str">
        <f t="shared" si="5"/>
        <v>2EE</v>
      </c>
      <c r="BA11">
        <v>1.1000000000000001</v>
      </c>
      <c r="BB11">
        <f t="shared" si="6"/>
        <v>24.15654520917678</v>
      </c>
    </row>
    <row r="12" spans="1:54">
      <c r="A12" s="1">
        <v>1.6456018518518519E-2</v>
      </c>
      <c r="B12" t="s">
        <v>3</v>
      </c>
      <c r="C12" t="s">
        <v>4</v>
      </c>
      <c r="D12" t="s">
        <v>5</v>
      </c>
      <c r="E12">
        <v>33</v>
      </c>
      <c r="F12">
        <v>33</v>
      </c>
      <c r="G12">
        <v>0</v>
      </c>
      <c r="H12">
        <v>0</v>
      </c>
      <c r="I12">
        <v>3</v>
      </c>
      <c r="J12" t="s">
        <v>5</v>
      </c>
      <c r="K12">
        <v>33</v>
      </c>
      <c r="L12">
        <v>33</v>
      </c>
      <c r="M12">
        <v>4</v>
      </c>
      <c r="N12">
        <v>4</v>
      </c>
      <c r="O12">
        <v>4</v>
      </c>
      <c r="P12">
        <v>2</v>
      </c>
      <c r="Q12" t="s">
        <v>6</v>
      </c>
      <c r="R12">
        <v>0</v>
      </c>
      <c r="S12">
        <v>0</v>
      </c>
      <c r="T12">
        <v>1</v>
      </c>
      <c r="U12">
        <v>341</v>
      </c>
      <c r="V12">
        <v>0</v>
      </c>
      <c r="W12">
        <v>0</v>
      </c>
      <c r="X12" t="s">
        <v>15</v>
      </c>
      <c r="Z12" t="s">
        <v>3</v>
      </c>
      <c r="AA12">
        <v>258</v>
      </c>
      <c r="AD12" s="2">
        <f t="shared" si="0"/>
        <v>59.847861842105289</v>
      </c>
      <c r="AE12" s="2">
        <f t="shared" si="1"/>
        <v>45.847861842105289</v>
      </c>
      <c r="AF12">
        <f t="shared" si="2"/>
        <v>2.9841796875000002</v>
      </c>
      <c r="AU12">
        <v>0.79200000000000004</v>
      </c>
      <c r="AV12" s="4">
        <v>1.0900000000000001</v>
      </c>
      <c r="AW12">
        <f t="shared" si="3"/>
        <v>1.0644531250000001E-3</v>
      </c>
      <c r="AX12">
        <f t="shared" si="4"/>
        <v>744.04403669724763</v>
      </c>
      <c r="AY12" t="str">
        <f t="shared" si="5"/>
        <v>2E8</v>
      </c>
      <c r="BA12">
        <v>1.1000000000000001</v>
      </c>
      <c r="BB12">
        <f t="shared" si="6"/>
        <v>21.160346172417636</v>
      </c>
    </row>
    <row r="13" spans="1:54">
      <c r="A13" s="1">
        <v>1.6502314814814813E-2</v>
      </c>
      <c r="B13" t="s">
        <v>3</v>
      </c>
      <c r="C13" t="s">
        <v>4</v>
      </c>
      <c r="D13" t="s">
        <v>5</v>
      </c>
      <c r="E13">
        <v>33</v>
      </c>
      <c r="F13">
        <v>33</v>
      </c>
      <c r="G13">
        <v>0</v>
      </c>
      <c r="H13">
        <v>0</v>
      </c>
      <c r="I13">
        <v>9</v>
      </c>
      <c r="J13" t="s">
        <v>5</v>
      </c>
      <c r="K13">
        <v>33</v>
      </c>
      <c r="L13">
        <v>33</v>
      </c>
      <c r="M13">
        <v>4</v>
      </c>
      <c r="N13">
        <v>4</v>
      </c>
      <c r="O13">
        <v>4</v>
      </c>
      <c r="P13">
        <v>2</v>
      </c>
      <c r="Q13" t="s">
        <v>6</v>
      </c>
      <c r="R13">
        <v>0</v>
      </c>
      <c r="S13">
        <v>0</v>
      </c>
      <c r="T13">
        <v>1</v>
      </c>
      <c r="U13" t="s">
        <v>16</v>
      </c>
      <c r="V13">
        <v>0</v>
      </c>
      <c r="W13">
        <v>0</v>
      </c>
      <c r="X13" t="s">
        <v>17</v>
      </c>
      <c r="Z13" t="s">
        <v>3</v>
      </c>
      <c r="AA13">
        <v>258</v>
      </c>
      <c r="AD13" s="2">
        <f t="shared" si="0"/>
        <v>56.803517206477743</v>
      </c>
      <c r="AE13" s="2">
        <f t="shared" si="1"/>
        <v>42.803517206477743</v>
      </c>
      <c r="AF13">
        <f t="shared" si="2"/>
        <v>2.9358398437500002</v>
      </c>
      <c r="AU13">
        <v>0.79200000000000004</v>
      </c>
      <c r="AV13" s="4">
        <v>1.1000000000000001</v>
      </c>
      <c r="AW13">
        <f t="shared" si="3"/>
        <v>1.0742187500000001E-3</v>
      </c>
      <c r="AX13">
        <f t="shared" si="4"/>
        <v>737.28</v>
      </c>
      <c r="AY13" t="str">
        <f t="shared" si="5"/>
        <v>2E1</v>
      </c>
      <c r="BA13">
        <v>1.1000000000000001</v>
      </c>
      <c r="BB13">
        <f t="shared" si="6"/>
        <v>18.218623481781393</v>
      </c>
    </row>
    <row r="14" spans="1:54">
      <c r="A14" s="1">
        <v>1.6711805555555556E-2</v>
      </c>
      <c r="B14" t="s">
        <v>3</v>
      </c>
      <c r="C14" t="s">
        <v>4</v>
      </c>
      <c r="D14" t="s">
        <v>5</v>
      </c>
      <c r="E14">
        <v>33</v>
      </c>
      <c r="F14">
        <v>33</v>
      </c>
      <c r="G14">
        <v>0</v>
      </c>
      <c r="H14">
        <v>0</v>
      </c>
      <c r="I14">
        <v>1</v>
      </c>
      <c r="J14" t="s">
        <v>5</v>
      </c>
      <c r="K14">
        <v>33</v>
      </c>
      <c r="L14">
        <v>33</v>
      </c>
      <c r="M14">
        <v>4</v>
      </c>
      <c r="N14">
        <v>4</v>
      </c>
      <c r="O14">
        <v>4</v>
      </c>
      <c r="P14">
        <v>2</v>
      </c>
      <c r="Q14" t="s">
        <v>6</v>
      </c>
      <c r="R14">
        <v>0</v>
      </c>
      <c r="S14">
        <v>0</v>
      </c>
      <c r="T14">
        <v>1</v>
      </c>
      <c r="U14">
        <v>339</v>
      </c>
      <c r="V14">
        <v>0</v>
      </c>
      <c r="W14">
        <v>0</v>
      </c>
      <c r="X14">
        <v>398</v>
      </c>
      <c r="Z14" t="s">
        <v>3</v>
      </c>
      <c r="AA14">
        <v>258</v>
      </c>
      <c r="AD14" s="2">
        <f t="shared" si="0"/>
        <v>56.368610829959557</v>
      </c>
      <c r="AE14" s="2">
        <f t="shared" si="1"/>
        <v>42.368610829959557</v>
      </c>
      <c r="AF14">
        <f t="shared" si="2"/>
        <v>2.9648437500000004</v>
      </c>
      <c r="AU14">
        <v>0.79200000000000004</v>
      </c>
      <c r="AV14" s="4">
        <v>1.1100000000000001</v>
      </c>
      <c r="AW14">
        <f t="shared" si="3"/>
        <v>1.0839843750000001E-3</v>
      </c>
      <c r="AX14">
        <f t="shared" si="4"/>
        <v>730.63783783783776</v>
      </c>
      <c r="AY14" t="str">
        <f t="shared" si="5"/>
        <v>2DA</v>
      </c>
      <c r="BA14">
        <v>1.1000000000000001</v>
      </c>
      <c r="BB14">
        <f t="shared" si="6"/>
        <v>15.329904803589006</v>
      </c>
    </row>
    <row r="15" spans="1:54">
      <c r="A15" s="1">
        <v>1.7760416666666664E-2</v>
      </c>
      <c r="B15" t="s">
        <v>3</v>
      </c>
      <c r="C15" t="s">
        <v>4</v>
      </c>
      <c r="D15" t="s">
        <v>5</v>
      </c>
      <c r="E15">
        <v>33</v>
      </c>
      <c r="F15">
        <v>33</v>
      </c>
      <c r="G15">
        <v>0</v>
      </c>
      <c r="H15">
        <v>0</v>
      </c>
      <c r="I15">
        <v>3</v>
      </c>
      <c r="J15" t="s">
        <v>5</v>
      </c>
      <c r="K15">
        <v>33</v>
      </c>
      <c r="L15">
        <v>33</v>
      </c>
      <c r="M15">
        <v>4</v>
      </c>
      <c r="N15">
        <v>4</v>
      </c>
      <c r="O15">
        <v>4</v>
      </c>
      <c r="P15">
        <v>2</v>
      </c>
      <c r="Q15" t="s">
        <v>6</v>
      </c>
      <c r="R15">
        <v>0</v>
      </c>
      <c r="S15">
        <v>0</v>
      </c>
      <c r="T15">
        <v>1</v>
      </c>
      <c r="U15">
        <v>344</v>
      </c>
      <c r="V15">
        <v>0</v>
      </c>
      <c r="W15">
        <v>0</v>
      </c>
      <c r="X15">
        <v>394</v>
      </c>
      <c r="Z15" t="s">
        <v>3</v>
      </c>
      <c r="AA15">
        <v>258</v>
      </c>
      <c r="AD15" s="2">
        <f t="shared" si="0"/>
        <v>61.15258097165993</v>
      </c>
      <c r="AE15" s="2">
        <f t="shared" si="1"/>
        <v>47.15258097165993</v>
      </c>
      <c r="AF15">
        <f t="shared" si="2"/>
        <v>2.9519531250000002</v>
      </c>
      <c r="AU15">
        <v>0.79200000000000004</v>
      </c>
      <c r="AV15" s="4">
        <v>1.1200000000000001</v>
      </c>
      <c r="AW15">
        <f t="shared" si="3"/>
        <v>1.0937500000000001E-3</v>
      </c>
      <c r="AX15">
        <f t="shared" si="4"/>
        <v>724.11428571428564</v>
      </c>
      <c r="AY15" t="str">
        <f t="shared" si="5"/>
        <v>2D4</v>
      </c>
      <c r="BA15">
        <v>1.1000000000000001</v>
      </c>
      <c r="BB15">
        <f t="shared" si="6"/>
        <v>12.492770387507209</v>
      </c>
    </row>
    <row r="16" spans="1:54">
      <c r="A16" s="1">
        <v>1.7912037037037035E-2</v>
      </c>
      <c r="B16" t="s">
        <v>3</v>
      </c>
      <c r="C16" t="s">
        <v>4</v>
      </c>
      <c r="D16" t="s">
        <v>5</v>
      </c>
      <c r="E16">
        <v>33</v>
      </c>
      <c r="F16">
        <v>33</v>
      </c>
      <c r="G16">
        <v>0</v>
      </c>
      <c r="H16">
        <v>0</v>
      </c>
      <c r="I16">
        <v>9</v>
      </c>
      <c r="J16" t="s">
        <v>5</v>
      </c>
      <c r="K16">
        <v>33</v>
      </c>
      <c r="L16">
        <v>33</v>
      </c>
      <c r="M16">
        <v>4</v>
      </c>
      <c r="N16">
        <v>4</v>
      </c>
      <c r="O16">
        <v>4</v>
      </c>
      <c r="P16">
        <v>2</v>
      </c>
      <c r="Q16" t="s">
        <v>6</v>
      </c>
      <c r="R16">
        <v>0</v>
      </c>
      <c r="S16">
        <v>0</v>
      </c>
      <c r="T16">
        <v>1</v>
      </c>
      <c r="U16" t="s">
        <v>18</v>
      </c>
      <c r="V16">
        <v>0</v>
      </c>
      <c r="W16">
        <v>0</v>
      </c>
      <c r="X16" t="s">
        <v>19</v>
      </c>
      <c r="Z16" t="s">
        <v>3</v>
      </c>
      <c r="AA16">
        <v>258</v>
      </c>
      <c r="AD16" s="2">
        <f t="shared" si="0"/>
        <v>58.108236336032427</v>
      </c>
      <c r="AE16" s="2">
        <f>AD16-14</f>
        <v>44.108236336032427</v>
      </c>
      <c r="AF16">
        <f t="shared" si="2"/>
        <v>2.9293945312500003</v>
      </c>
      <c r="AU16">
        <v>0.79200000000000004</v>
      </c>
      <c r="AV16" s="4">
        <v>1.1299999999999999</v>
      </c>
      <c r="AW16">
        <f t="shared" si="3"/>
        <v>1.1035156249999999E-3</v>
      </c>
      <c r="AX16">
        <f t="shared" si="4"/>
        <v>717.70619469026553</v>
      </c>
      <c r="AY16" t="str">
        <f t="shared" si="5"/>
        <v>2CD</v>
      </c>
      <c r="BA16">
        <v>1.1000000000000001</v>
      </c>
      <c r="BB16">
        <f t="shared" si="6"/>
        <v>9.7058507398517335</v>
      </c>
    </row>
    <row r="17" spans="1:54">
      <c r="A17" s="1">
        <v>1.8365740740740742E-2</v>
      </c>
      <c r="B17" t="s">
        <v>3</v>
      </c>
      <c r="C17" t="s">
        <v>4</v>
      </c>
      <c r="D17" t="s">
        <v>5</v>
      </c>
      <c r="E17">
        <v>33</v>
      </c>
      <c r="F17">
        <v>33</v>
      </c>
      <c r="G17">
        <v>0</v>
      </c>
      <c r="H17">
        <v>0</v>
      </c>
      <c r="I17">
        <v>1</v>
      </c>
      <c r="J17" t="s">
        <v>5</v>
      </c>
      <c r="K17">
        <v>33</v>
      </c>
      <c r="L17">
        <v>33</v>
      </c>
      <c r="M17">
        <v>4</v>
      </c>
      <c r="N17">
        <v>4</v>
      </c>
      <c r="O17">
        <v>4</v>
      </c>
      <c r="P17">
        <v>2</v>
      </c>
      <c r="Q17" t="s">
        <v>6</v>
      </c>
      <c r="R17">
        <v>0</v>
      </c>
      <c r="S17">
        <v>0</v>
      </c>
      <c r="T17">
        <v>1</v>
      </c>
      <c r="U17" t="s">
        <v>20</v>
      </c>
      <c r="V17">
        <v>0</v>
      </c>
      <c r="W17">
        <v>0</v>
      </c>
      <c r="X17">
        <v>385</v>
      </c>
      <c r="Z17" t="s">
        <v>3</v>
      </c>
      <c r="AA17">
        <v>258</v>
      </c>
      <c r="AD17" s="2">
        <f t="shared" si="0"/>
        <v>57.673329959514199</v>
      </c>
      <c r="AE17" s="2">
        <f t="shared" si="1"/>
        <v>43.673329959514199</v>
      </c>
      <c r="AF17">
        <f t="shared" si="2"/>
        <v>2.9036132812500002</v>
      </c>
      <c r="AU17">
        <v>0.79200000000000004</v>
      </c>
      <c r="AV17" s="4">
        <v>1.1399999999999999</v>
      </c>
      <c r="AW17">
        <f t="shared" si="3"/>
        <v>1.1132812499999999E-3</v>
      </c>
      <c r="AX17">
        <f t="shared" si="4"/>
        <v>711.41052631578953</v>
      </c>
      <c r="AY17" t="str">
        <f t="shared" si="5"/>
        <v>2C7</v>
      </c>
      <c r="BA17">
        <v>1.1000000000000001</v>
      </c>
      <c r="BB17">
        <f t="shared" si="6"/>
        <v>6.9678244193480019</v>
      </c>
    </row>
    <row r="18" spans="1:54">
      <c r="A18" s="1">
        <v>1.861689814814815E-2</v>
      </c>
      <c r="B18" t="s">
        <v>3</v>
      </c>
      <c r="C18" t="s">
        <v>4</v>
      </c>
      <c r="D18" t="s">
        <v>5</v>
      </c>
      <c r="E18">
        <v>33</v>
      </c>
      <c r="F18">
        <v>33</v>
      </c>
      <c r="G18">
        <v>0</v>
      </c>
      <c r="H18">
        <v>0</v>
      </c>
      <c r="I18">
        <v>9</v>
      </c>
      <c r="J18" t="s">
        <v>5</v>
      </c>
      <c r="K18">
        <v>33</v>
      </c>
      <c r="L18">
        <v>33</v>
      </c>
      <c r="M18">
        <v>4</v>
      </c>
      <c r="N18">
        <v>4</v>
      </c>
      <c r="O18">
        <v>4</v>
      </c>
      <c r="P18">
        <v>2</v>
      </c>
      <c r="Q18" t="s">
        <v>6</v>
      </c>
      <c r="R18">
        <v>0</v>
      </c>
      <c r="S18">
        <v>0</v>
      </c>
      <c r="T18">
        <v>1</v>
      </c>
      <c r="U18" t="s">
        <v>20</v>
      </c>
      <c r="V18">
        <v>0</v>
      </c>
      <c r="W18">
        <v>0</v>
      </c>
      <c r="X18">
        <v>385</v>
      </c>
      <c r="Z18" t="s">
        <v>3</v>
      </c>
      <c r="AA18">
        <v>258</v>
      </c>
      <c r="AD18" s="2">
        <f t="shared" si="0"/>
        <v>57.673329959514199</v>
      </c>
      <c r="AE18" s="2">
        <f t="shared" si="1"/>
        <v>43.673329959514199</v>
      </c>
      <c r="AF18">
        <f t="shared" si="2"/>
        <v>2.9036132812500002</v>
      </c>
      <c r="AU18">
        <v>0.79200000000000004</v>
      </c>
      <c r="AV18" s="4">
        <v>1.1499999999999999</v>
      </c>
      <c r="AW18">
        <f t="shared" si="3"/>
        <v>1.1230468749999999E-3</v>
      </c>
      <c r="AX18">
        <f t="shared" si="4"/>
        <v>705.22434782608707</v>
      </c>
      <c r="AY18" t="str">
        <f t="shared" si="5"/>
        <v>2C1</v>
      </c>
      <c r="BA18">
        <v>1.1000000000000001</v>
      </c>
      <c r="BB18">
        <f t="shared" si="6"/>
        <v>4.277415947896583</v>
      </c>
    </row>
    <row r="19" spans="1:54">
      <c r="A19" s="1">
        <v>1.8837962962962963E-2</v>
      </c>
      <c r="B19" t="s">
        <v>3</v>
      </c>
      <c r="C19" t="s">
        <v>4</v>
      </c>
      <c r="D19" t="s">
        <v>5</v>
      </c>
      <c r="E19">
        <v>33</v>
      </c>
      <c r="F19">
        <v>33</v>
      </c>
      <c r="G19">
        <v>0</v>
      </c>
      <c r="H19">
        <v>0</v>
      </c>
      <c r="I19">
        <v>8</v>
      </c>
      <c r="J19" t="s">
        <v>5</v>
      </c>
      <c r="K19">
        <v>33</v>
      </c>
      <c r="L19">
        <v>33</v>
      </c>
      <c r="M19">
        <v>4</v>
      </c>
      <c r="N19">
        <v>4</v>
      </c>
      <c r="O19">
        <v>4</v>
      </c>
      <c r="P19">
        <v>2</v>
      </c>
      <c r="Q19" t="s">
        <v>6</v>
      </c>
      <c r="R19">
        <v>0</v>
      </c>
      <c r="S19">
        <v>0</v>
      </c>
      <c r="T19">
        <v>1</v>
      </c>
      <c r="U19">
        <v>327</v>
      </c>
      <c r="V19">
        <v>0</v>
      </c>
      <c r="W19">
        <v>0</v>
      </c>
      <c r="X19" t="s">
        <v>21</v>
      </c>
      <c r="Z19" t="s">
        <v>3</v>
      </c>
      <c r="AA19">
        <v>258</v>
      </c>
      <c r="AD19" s="2">
        <f t="shared" si="0"/>
        <v>48.540296052631597</v>
      </c>
      <c r="AE19" s="2">
        <f t="shared" si="1"/>
        <v>34.540296052631597</v>
      </c>
      <c r="AF19">
        <f t="shared" si="2"/>
        <v>2.9874023437500004</v>
      </c>
      <c r="AU19">
        <v>0.79200000000000004</v>
      </c>
      <c r="AV19" s="4">
        <v>1.1599999999999999</v>
      </c>
      <c r="AW19">
        <f t="shared" si="3"/>
        <v>1.1328124999999999E-3</v>
      </c>
      <c r="AX19">
        <f t="shared" si="4"/>
        <v>699.14482758620693</v>
      </c>
      <c r="AY19" t="str">
        <f t="shared" si="5"/>
        <v>2BB</v>
      </c>
      <c r="BA19">
        <v>1.1000000000000001</v>
      </c>
      <c r="BB19">
        <f t="shared" si="6"/>
        <v>1.6333938294011492</v>
      </c>
    </row>
    <row r="20" spans="1:54">
      <c r="A20" s="1">
        <v>1.9910879629629629E-2</v>
      </c>
      <c r="B20" t="s">
        <v>3</v>
      </c>
      <c r="C20" t="s">
        <v>4</v>
      </c>
      <c r="D20" t="s">
        <v>5</v>
      </c>
      <c r="E20">
        <v>33</v>
      </c>
      <c r="F20">
        <v>33</v>
      </c>
      <c r="G20">
        <v>0</v>
      </c>
      <c r="H20">
        <v>0</v>
      </c>
      <c r="I20">
        <v>9</v>
      </c>
      <c r="J20" t="s">
        <v>5</v>
      </c>
      <c r="K20">
        <v>33</v>
      </c>
      <c r="L20">
        <v>33</v>
      </c>
      <c r="M20">
        <v>4</v>
      </c>
      <c r="N20">
        <v>4</v>
      </c>
      <c r="O20">
        <v>4</v>
      </c>
      <c r="P20">
        <v>2</v>
      </c>
      <c r="Q20" t="s">
        <v>6</v>
      </c>
      <c r="R20">
        <v>0</v>
      </c>
      <c r="S20">
        <v>0</v>
      </c>
      <c r="T20">
        <v>1</v>
      </c>
      <c r="U20" t="s">
        <v>20</v>
      </c>
      <c r="V20">
        <v>0</v>
      </c>
      <c r="W20">
        <v>0</v>
      </c>
      <c r="X20">
        <v>391</v>
      </c>
      <c r="Z20" t="s">
        <v>3</v>
      </c>
      <c r="AA20">
        <v>258</v>
      </c>
      <c r="AD20" s="2">
        <f t="shared" si="0"/>
        <v>57.673329959514199</v>
      </c>
      <c r="AE20" s="2">
        <f t="shared" si="1"/>
        <v>43.673329959514199</v>
      </c>
      <c r="AF20">
        <f t="shared" si="2"/>
        <v>2.9422851562500001</v>
      </c>
      <c r="AU20">
        <v>0.79200000000000004</v>
      </c>
      <c r="AV20" s="4">
        <v>1.17</v>
      </c>
      <c r="AW20">
        <f t="shared" si="3"/>
        <v>1.1425781249999999E-3</v>
      </c>
      <c r="AX20">
        <f t="shared" si="4"/>
        <v>693.16923076923081</v>
      </c>
      <c r="AY20" t="str">
        <f t="shared" si="5"/>
        <v>2B5</v>
      </c>
      <c r="BA20">
        <v>1.1000000000000001</v>
      </c>
      <c r="BB20">
        <f t="shared" si="6"/>
        <v>-0.96543132980377266</v>
      </c>
    </row>
    <row r="21" spans="1:54">
      <c r="A21" s="1">
        <v>2.1203703703703707E-2</v>
      </c>
      <c r="B21" t="s">
        <v>3</v>
      </c>
      <c r="C21" t="s">
        <v>4</v>
      </c>
      <c r="D21" t="s">
        <v>5</v>
      </c>
      <c r="E21">
        <v>33</v>
      </c>
      <c r="F21">
        <v>33</v>
      </c>
      <c r="G21">
        <v>0</v>
      </c>
      <c r="H21">
        <v>0</v>
      </c>
      <c r="I21">
        <v>8</v>
      </c>
      <c r="J21" t="s">
        <v>5</v>
      </c>
      <c r="K21">
        <v>33</v>
      </c>
      <c r="L21">
        <v>33</v>
      </c>
      <c r="M21">
        <v>4</v>
      </c>
      <c r="N21">
        <v>4</v>
      </c>
      <c r="O21">
        <v>4</v>
      </c>
      <c r="P21">
        <v>2</v>
      </c>
      <c r="Q21" t="s">
        <v>6</v>
      </c>
      <c r="R21">
        <v>0</v>
      </c>
      <c r="S21">
        <v>0</v>
      </c>
      <c r="T21">
        <v>1</v>
      </c>
      <c r="U21">
        <v>331</v>
      </c>
      <c r="V21">
        <v>0</v>
      </c>
      <c r="W21">
        <v>0</v>
      </c>
      <c r="X21" t="s">
        <v>22</v>
      </c>
      <c r="Z21" t="s">
        <v>3</v>
      </c>
      <c r="AA21">
        <v>258</v>
      </c>
      <c r="AD21" s="2">
        <f t="shared" si="0"/>
        <v>52.889359817813784</v>
      </c>
      <c r="AE21" s="2">
        <f t="shared" si="1"/>
        <v>38.889359817813784</v>
      </c>
      <c r="AF21">
        <f t="shared" si="2"/>
        <v>3.0164062500000002</v>
      </c>
      <c r="AU21">
        <v>0.79200000000000004</v>
      </c>
      <c r="AV21" s="4">
        <v>1.18</v>
      </c>
      <c r="AW21">
        <f t="shared" si="3"/>
        <v>1.1523437499999999E-3</v>
      </c>
      <c r="AX21">
        <f t="shared" si="4"/>
        <v>687.29491525423737</v>
      </c>
      <c r="AY21" t="str">
        <f t="shared" si="5"/>
        <v>2AF</v>
      </c>
      <c r="BA21">
        <v>1.1000000000000001</v>
      </c>
      <c r="BB21">
        <f t="shared" si="6"/>
        <v>-3.5202086049543144</v>
      </c>
    </row>
    <row r="22" spans="1:54">
      <c r="A22" s="1">
        <v>2.1541666666666667E-2</v>
      </c>
      <c r="B22" t="s">
        <v>3</v>
      </c>
      <c r="C22" t="s">
        <v>4</v>
      </c>
      <c r="D22" t="s">
        <v>5</v>
      </c>
      <c r="E22">
        <v>33</v>
      </c>
      <c r="F22">
        <v>33</v>
      </c>
      <c r="G22">
        <v>0</v>
      </c>
      <c r="H22">
        <v>0</v>
      </c>
      <c r="I22">
        <v>3</v>
      </c>
      <c r="J22" t="s">
        <v>5</v>
      </c>
      <c r="K22">
        <v>33</v>
      </c>
      <c r="L22">
        <v>33</v>
      </c>
      <c r="M22">
        <v>4</v>
      </c>
      <c r="N22">
        <v>4</v>
      </c>
      <c r="O22">
        <v>4</v>
      </c>
      <c r="P22">
        <v>2</v>
      </c>
      <c r="Q22" t="s">
        <v>6</v>
      </c>
      <c r="R22">
        <v>0</v>
      </c>
      <c r="S22">
        <v>0</v>
      </c>
      <c r="T22">
        <v>1</v>
      </c>
      <c r="U22">
        <v>340</v>
      </c>
      <c r="V22">
        <v>0</v>
      </c>
      <c r="W22">
        <v>0</v>
      </c>
      <c r="X22">
        <v>394</v>
      </c>
      <c r="Z22" t="s">
        <v>3</v>
      </c>
      <c r="AA22">
        <v>258</v>
      </c>
      <c r="AD22" s="2">
        <f t="shared" si="0"/>
        <v>59.412955465587068</v>
      </c>
      <c r="AE22" s="2">
        <f t="shared" si="1"/>
        <v>45.412955465587068</v>
      </c>
      <c r="AF22">
        <f t="shared" si="2"/>
        <v>2.9519531250000002</v>
      </c>
      <c r="AU22">
        <v>0.79200000000000004</v>
      </c>
      <c r="AV22" s="4">
        <v>1.19</v>
      </c>
      <c r="AW22">
        <f t="shared" si="3"/>
        <v>1.1621093749999999E-3</v>
      </c>
      <c r="AX22">
        <f t="shared" si="4"/>
        <v>681.51932773109252</v>
      </c>
      <c r="AY22" t="str">
        <f t="shared" si="5"/>
        <v>2A9</v>
      </c>
      <c r="BA22">
        <v>1.1000000000000001</v>
      </c>
      <c r="BB22">
        <f t="shared" si="6"/>
        <v>-6.0320484469090472</v>
      </c>
    </row>
    <row r="23" spans="1:54">
      <c r="A23" s="1">
        <v>2.1570601851851851E-2</v>
      </c>
      <c r="B23" t="s">
        <v>3</v>
      </c>
      <c r="C23" t="s">
        <v>4</v>
      </c>
      <c r="D23" t="s">
        <v>5</v>
      </c>
      <c r="E23">
        <v>33</v>
      </c>
      <c r="F23">
        <v>33</v>
      </c>
      <c r="G23">
        <v>0</v>
      </c>
      <c r="H23">
        <v>0</v>
      </c>
      <c r="I23">
        <v>9</v>
      </c>
      <c r="J23" t="s">
        <v>5</v>
      </c>
      <c r="K23">
        <v>33</v>
      </c>
      <c r="L23">
        <v>33</v>
      </c>
      <c r="M23">
        <v>4</v>
      </c>
      <c r="N23">
        <v>4</v>
      </c>
      <c r="O23">
        <v>4</v>
      </c>
      <c r="P23">
        <v>2</v>
      </c>
      <c r="Q23" t="s">
        <v>6</v>
      </c>
      <c r="R23">
        <v>0</v>
      </c>
      <c r="S23">
        <v>0</v>
      </c>
      <c r="T23">
        <v>1</v>
      </c>
      <c r="U23">
        <v>339</v>
      </c>
      <c r="V23">
        <v>0</v>
      </c>
      <c r="W23">
        <v>0</v>
      </c>
      <c r="X23" t="s">
        <v>23</v>
      </c>
      <c r="Z23" t="s">
        <v>3</v>
      </c>
      <c r="AA23">
        <v>258</v>
      </c>
      <c r="AD23" s="2">
        <f t="shared" si="0"/>
        <v>56.368610829959557</v>
      </c>
      <c r="AE23" s="2">
        <f t="shared" si="1"/>
        <v>42.368610829959557</v>
      </c>
      <c r="AF23">
        <f t="shared" si="2"/>
        <v>3.2967773437500005</v>
      </c>
      <c r="AU23">
        <v>0.79200000000000004</v>
      </c>
      <c r="AV23" s="4">
        <v>1.2</v>
      </c>
      <c r="AW23">
        <f t="shared" si="3"/>
        <v>1.171875E-3</v>
      </c>
      <c r="AX23">
        <f t="shared" si="4"/>
        <v>675.84</v>
      </c>
      <c r="AY23" t="str">
        <f t="shared" si="5"/>
        <v>2A3</v>
      </c>
      <c r="BA23">
        <v>1.1000000000000001</v>
      </c>
      <c r="BB23">
        <f t="shared" si="6"/>
        <v>-8.5020242914979391</v>
      </c>
    </row>
    <row r="24" spans="1:54">
      <c r="A24" s="1">
        <v>2.1888888888888888E-2</v>
      </c>
      <c r="B24" t="s">
        <v>3</v>
      </c>
      <c r="C24" t="s">
        <v>4</v>
      </c>
      <c r="D24" t="s">
        <v>5</v>
      </c>
      <c r="E24">
        <v>33</v>
      </c>
      <c r="F24">
        <v>33</v>
      </c>
      <c r="G24">
        <v>0</v>
      </c>
      <c r="H24">
        <v>0</v>
      </c>
      <c r="I24">
        <v>1</v>
      </c>
      <c r="J24" t="s">
        <v>5</v>
      </c>
      <c r="K24">
        <v>33</v>
      </c>
      <c r="L24">
        <v>33</v>
      </c>
      <c r="M24">
        <v>4</v>
      </c>
      <c r="N24">
        <v>4</v>
      </c>
      <c r="O24">
        <v>4</v>
      </c>
      <c r="P24">
        <v>2</v>
      </c>
      <c r="Q24" t="s">
        <v>6</v>
      </c>
      <c r="R24">
        <v>0</v>
      </c>
      <c r="S24">
        <v>0</v>
      </c>
      <c r="T24">
        <v>1</v>
      </c>
      <c r="U24" t="s">
        <v>20</v>
      </c>
      <c r="V24">
        <v>0</v>
      </c>
      <c r="W24">
        <v>0</v>
      </c>
      <c r="X24">
        <v>391</v>
      </c>
      <c r="Z24" t="s">
        <v>3</v>
      </c>
      <c r="AA24">
        <v>258</v>
      </c>
      <c r="AD24" s="2">
        <f t="shared" si="0"/>
        <v>57.673329959514199</v>
      </c>
      <c r="AE24" s="2">
        <f t="shared" si="1"/>
        <v>43.673329959514199</v>
      </c>
      <c r="AF24">
        <f t="shared" si="2"/>
        <v>2.9422851562500001</v>
      </c>
      <c r="AV24" s="4"/>
    </row>
    <row r="25" spans="1:54">
      <c r="A25" s="1">
        <v>2.1908564814814815E-2</v>
      </c>
      <c r="B25" t="s">
        <v>3</v>
      </c>
      <c r="C25" t="s">
        <v>4</v>
      </c>
      <c r="D25" t="s">
        <v>5</v>
      </c>
      <c r="E25">
        <v>33</v>
      </c>
      <c r="F25">
        <v>33</v>
      </c>
      <c r="G25">
        <v>0</v>
      </c>
      <c r="H25">
        <v>0</v>
      </c>
      <c r="I25">
        <v>8</v>
      </c>
      <c r="J25" t="s">
        <v>5</v>
      </c>
      <c r="K25">
        <v>33</v>
      </c>
      <c r="L25">
        <v>33</v>
      </c>
      <c r="M25">
        <v>4</v>
      </c>
      <c r="N25">
        <v>4</v>
      </c>
      <c r="O25">
        <v>4</v>
      </c>
      <c r="P25">
        <v>2</v>
      </c>
      <c r="Q25" t="s">
        <v>6</v>
      </c>
      <c r="R25">
        <v>0</v>
      </c>
      <c r="S25">
        <v>0</v>
      </c>
      <c r="T25">
        <v>1</v>
      </c>
      <c r="U25">
        <v>330</v>
      </c>
      <c r="V25">
        <v>0</v>
      </c>
      <c r="W25">
        <v>0</v>
      </c>
      <c r="X25" t="s">
        <v>24</v>
      </c>
      <c r="Z25" t="s">
        <v>3</v>
      </c>
      <c r="AA25">
        <v>258</v>
      </c>
      <c r="AD25" s="2">
        <f t="shared" si="0"/>
        <v>52.454453441295556</v>
      </c>
      <c r="AE25" s="2">
        <f t="shared" si="1"/>
        <v>38.454453441295556</v>
      </c>
      <c r="AF25">
        <f t="shared" si="2"/>
        <v>3.0099609375000003</v>
      </c>
      <c r="AV25" s="4"/>
    </row>
    <row r="26" spans="1:54">
      <c r="A26" s="1">
        <v>2.2246527777777775E-2</v>
      </c>
      <c r="B26" t="s">
        <v>3</v>
      </c>
      <c r="C26" t="s">
        <v>4</v>
      </c>
      <c r="D26" t="s">
        <v>5</v>
      </c>
      <c r="E26">
        <v>33</v>
      </c>
      <c r="F26">
        <v>33</v>
      </c>
      <c r="G26">
        <v>0</v>
      </c>
      <c r="H26">
        <v>0</v>
      </c>
      <c r="I26">
        <v>3</v>
      </c>
      <c r="J26" t="s">
        <v>5</v>
      </c>
      <c r="K26">
        <v>33</v>
      </c>
      <c r="L26">
        <v>33</v>
      </c>
      <c r="M26">
        <v>4</v>
      </c>
      <c r="N26">
        <v>4</v>
      </c>
      <c r="O26">
        <v>4</v>
      </c>
      <c r="P26">
        <v>2</v>
      </c>
      <c r="Q26" t="s">
        <v>6</v>
      </c>
      <c r="R26">
        <v>0</v>
      </c>
      <c r="S26">
        <v>0</v>
      </c>
      <c r="T26">
        <v>1</v>
      </c>
      <c r="U26">
        <v>348</v>
      </c>
      <c r="V26">
        <v>0</v>
      </c>
      <c r="W26">
        <v>0</v>
      </c>
      <c r="X26">
        <v>394</v>
      </c>
      <c r="Z26" t="s">
        <v>3</v>
      </c>
      <c r="AA26">
        <v>258</v>
      </c>
      <c r="AD26" s="2">
        <f t="shared" si="0"/>
        <v>62.892206477732842</v>
      </c>
      <c r="AE26" s="2">
        <f t="shared" si="1"/>
        <v>48.892206477732842</v>
      </c>
      <c r="AF26">
        <f t="shared" si="2"/>
        <v>2.9519531250000002</v>
      </c>
      <c r="AV26" s="4"/>
    </row>
    <row r="27" spans="1:54">
      <c r="A27" s="1">
        <v>2.2274305555555558E-2</v>
      </c>
      <c r="B27" t="s">
        <v>3</v>
      </c>
      <c r="C27" t="s">
        <v>4</v>
      </c>
      <c r="D27" t="s">
        <v>5</v>
      </c>
      <c r="E27">
        <v>33</v>
      </c>
      <c r="F27">
        <v>33</v>
      </c>
      <c r="G27">
        <v>0</v>
      </c>
      <c r="H27">
        <v>0</v>
      </c>
      <c r="I27">
        <v>9</v>
      </c>
      <c r="J27" t="s">
        <v>5</v>
      </c>
      <c r="K27">
        <v>33</v>
      </c>
      <c r="L27">
        <v>33</v>
      </c>
      <c r="M27">
        <v>4</v>
      </c>
      <c r="N27">
        <v>4</v>
      </c>
      <c r="O27">
        <v>4</v>
      </c>
      <c r="P27">
        <v>2</v>
      </c>
      <c r="Q27" t="s">
        <v>6</v>
      </c>
      <c r="R27">
        <v>0</v>
      </c>
      <c r="S27">
        <v>0</v>
      </c>
      <c r="T27">
        <v>1</v>
      </c>
      <c r="U27">
        <v>340</v>
      </c>
      <c r="V27">
        <v>0</v>
      </c>
      <c r="W27">
        <v>0</v>
      </c>
      <c r="X27">
        <v>397</v>
      </c>
      <c r="Z27" t="s">
        <v>3</v>
      </c>
      <c r="AA27">
        <v>258</v>
      </c>
      <c r="AD27" s="2">
        <f t="shared" si="0"/>
        <v>59.412955465587068</v>
      </c>
      <c r="AE27" s="2">
        <f t="shared" si="1"/>
        <v>45.412955465587068</v>
      </c>
      <c r="AF27">
        <f t="shared" si="2"/>
        <v>2.9616210937500003</v>
      </c>
      <c r="AV27" s="4"/>
    </row>
    <row r="28" spans="1:54">
      <c r="A28" s="1">
        <v>2.2593749999999996E-2</v>
      </c>
      <c r="B28" t="s">
        <v>3</v>
      </c>
      <c r="C28" t="s">
        <v>4</v>
      </c>
      <c r="D28" t="s">
        <v>5</v>
      </c>
      <c r="E28">
        <v>33</v>
      </c>
      <c r="F28">
        <v>33</v>
      </c>
      <c r="G28">
        <v>0</v>
      </c>
      <c r="H28">
        <v>0</v>
      </c>
      <c r="I28">
        <v>1</v>
      </c>
      <c r="J28" t="s">
        <v>5</v>
      </c>
      <c r="K28">
        <v>33</v>
      </c>
      <c r="L28">
        <v>33</v>
      </c>
      <c r="M28">
        <v>4</v>
      </c>
      <c r="N28">
        <v>4</v>
      </c>
      <c r="O28">
        <v>4</v>
      </c>
      <c r="P28">
        <v>2</v>
      </c>
      <c r="Q28" t="s">
        <v>6</v>
      </c>
      <c r="R28">
        <v>0</v>
      </c>
      <c r="S28">
        <v>0</v>
      </c>
      <c r="T28">
        <v>1</v>
      </c>
      <c r="U28" t="s">
        <v>25</v>
      </c>
      <c r="V28">
        <v>0</v>
      </c>
      <c r="W28">
        <v>0</v>
      </c>
      <c r="X28" t="s">
        <v>26</v>
      </c>
      <c r="Z28" t="s">
        <v>3</v>
      </c>
      <c r="AA28">
        <v>258</v>
      </c>
      <c r="AD28" s="2">
        <f t="shared" si="0"/>
        <v>58.97804908906884</v>
      </c>
      <c r="AE28" s="2">
        <f t="shared" si="1"/>
        <v>44.97804908906884</v>
      </c>
      <c r="AF28">
        <f t="shared" si="2"/>
        <v>2.9261718750000001</v>
      </c>
      <c r="AV28" s="4"/>
    </row>
    <row r="29" spans="1:54">
      <c r="A29" s="1">
        <v>2.2612268518518521E-2</v>
      </c>
      <c r="B29" t="s">
        <v>3</v>
      </c>
      <c r="C29" t="s">
        <v>4</v>
      </c>
      <c r="D29" t="s">
        <v>5</v>
      </c>
      <c r="E29">
        <v>33</v>
      </c>
      <c r="F29">
        <v>33</v>
      </c>
      <c r="G29">
        <v>0</v>
      </c>
      <c r="H29">
        <v>0</v>
      </c>
      <c r="I29">
        <v>8</v>
      </c>
      <c r="J29" t="s">
        <v>5</v>
      </c>
      <c r="K29">
        <v>33</v>
      </c>
      <c r="L29">
        <v>33</v>
      </c>
      <c r="M29">
        <v>4</v>
      </c>
      <c r="N29">
        <v>4</v>
      </c>
      <c r="O29">
        <v>4</v>
      </c>
      <c r="P29">
        <v>2</v>
      </c>
      <c r="Q29" t="s">
        <v>6</v>
      </c>
      <c r="R29">
        <v>0</v>
      </c>
      <c r="S29">
        <v>0</v>
      </c>
      <c r="T29">
        <v>1</v>
      </c>
      <c r="U29" t="s">
        <v>27</v>
      </c>
      <c r="V29">
        <v>0</v>
      </c>
      <c r="W29">
        <v>0</v>
      </c>
      <c r="X29" t="s">
        <v>8</v>
      </c>
      <c r="Z29" t="s">
        <v>3</v>
      </c>
      <c r="AA29">
        <v>258</v>
      </c>
      <c r="AD29" s="2">
        <f t="shared" si="0"/>
        <v>50.714827935222694</v>
      </c>
      <c r="AE29" s="2">
        <f t="shared" si="1"/>
        <v>36.714827935222694</v>
      </c>
      <c r="AF29">
        <f t="shared" si="2"/>
        <v>2.9906250000000001</v>
      </c>
      <c r="AV29" s="4"/>
    </row>
    <row r="30" spans="1:54">
      <c r="A30" s="1">
        <v>2.2951388888888886E-2</v>
      </c>
      <c r="B30" t="s">
        <v>3</v>
      </c>
      <c r="C30" t="s">
        <v>4</v>
      </c>
      <c r="D30" t="s">
        <v>5</v>
      </c>
      <c r="E30">
        <v>33</v>
      </c>
      <c r="F30">
        <v>33</v>
      </c>
      <c r="G30">
        <v>0</v>
      </c>
      <c r="H30">
        <v>0</v>
      </c>
      <c r="I30">
        <v>3</v>
      </c>
      <c r="J30" t="s">
        <v>5</v>
      </c>
      <c r="K30">
        <v>33</v>
      </c>
      <c r="L30">
        <v>33</v>
      </c>
      <c r="M30">
        <v>4</v>
      </c>
      <c r="N30">
        <v>4</v>
      </c>
      <c r="O30">
        <v>4</v>
      </c>
      <c r="P30">
        <v>2</v>
      </c>
      <c r="Q30" t="s">
        <v>6</v>
      </c>
      <c r="R30">
        <v>0</v>
      </c>
      <c r="S30">
        <v>0</v>
      </c>
      <c r="T30">
        <v>1</v>
      </c>
      <c r="U30">
        <v>343</v>
      </c>
      <c r="V30">
        <v>0</v>
      </c>
      <c r="W30">
        <v>0</v>
      </c>
      <c r="X30">
        <v>398</v>
      </c>
      <c r="Z30" t="s">
        <v>3</v>
      </c>
      <c r="AA30">
        <v>258</v>
      </c>
      <c r="AD30" s="2">
        <f t="shared" si="0"/>
        <v>60.717674595141744</v>
      </c>
      <c r="AE30" s="2">
        <f t="shared" si="1"/>
        <v>46.717674595141744</v>
      </c>
      <c r="AF30">
        <f>(HEX2DEC(X30)*(1.1/1024))*3</f>
        <v>2.9648437500000004</v>
      </c>
      <c r="AV30" s="4"/>
    </row>
    <row r="31" spans="1:54">
      <c r="A31" s="1">
        <v>2.2979166666666672E-2</v>
      </c>
      <c r="B31" t="s">
        <v>3</v>
      </c>
      <c r="C31" t="s">
        <v>4</v>
      </c>
      <c r="D31" t="s">
        <v>5</v>
      </c>
      <c r="E31">
        <v>33</v>
      </c>
      <c r="F31">
        <v>33</v>
      </c>
      <c r="G31">
        <v>0</v>
      </c>
      <c r="H31">
        <v>0</v>
      </c>
      <c r="I31">
        <v>9</v>
      </c>
      <c r="J31" t="s">
        <v>5</v>
      </c>
      <c r="K31">
        <v>33</v>
      </c>
      <c r="L31">
        <v>33</v>
      </c>
      <c r="M31">
        <v>4</v>
      </c>
      <c r="N31">
        <v>4</v>
      </c>
      <c r="O31">
        <v>4</v>
      </c>
      <c r="P31">
        <v>2</v>
      </c>
      <c r="Q31" t="s">
        <v>6</v>
      </c>
      <c r="R31">
        <v>0</v>
      </c>
      <c r="S31">
        <v>0</v>
      </c>
      <c r="T31">
        <v>1</v>
      </c>
      <c r="U31">
        <v>342</v>
      </c>
      <c r="V31">
        <v>0</v>
      </c>
      <c r="W31">
        <v>0</v>
      </c>
      <c r="X31" t="s">
        <v>28</v>
      </c>
      <c r="Z31" t="s">
        <v>3</v>
      </c>
      <c r="AA31">
        <v>258</v>
      </c>
      <c r="AD31" s="2">
        <f t="shared" si="0"/>
        <v>60.282768218623517</v>
      </c>
      <c r="AE31" s="2">
        <f t="shared" si="1"/>
        <v>46.282768218623517</v>
      </c>
      <c r="AF31">
        <f t="shared" si="2"/>
        <v>2.9229492187500004</v>
      </c>
      <c r="AV31" s="4"/>
    </row>
    <row r="32" spans="1:54">
      <c r="A32" s="1">
        <v>2.3298611111111107E-2</v>
      </c>
      <c r="B32" t="s">
        <v>3</v>
      </c>
      <c r="C32" t="s">
        <v>4</v>
      </c>
      <c r="D32" t="s">
        <v>5</v>
      </c>
      <c r="E32">
        <v>33</v>
      </c>
      <c r="F32">
        <v>33</v>
      </c>
      <c r="G32">
        <v>0</v>
      </c>
      <c r="H32">
        <v>0</v>
      </c>
      <c r="I32">
        <v>1</v>
      </c>
      <c r="J32" t="s">
        <v>5</v>
      </c>
      <c r="K32">
        <v>33</v>
      </c>
      <c r="L32">
        <v>33</v>
      </c>
      <c r="M32">
        <v>4</v>
      </c>
      <c r="N32">
        <v>4</v>
      </c>
      <c r="O32">
        <v>4</v>
      </c>
      <c r="P32">
        <v>2</v>
      </c>
      <c r="Q32" t="s">
        <v>6</v>
      </c>
      <c r="R32">
        <v>0</v>
      </c>
      <c r="S32">
        <v>0</v>
      </c>
      <c r="T32">
        <v>1</v>
      </c>
      <c r="U32" t="s">
        <v>25</v>
      </c>
      <c r="V32">
        <v>0</v>
      </c>
      <c r="W32">
        <v>0</v>
      </c>
      <c r="X32">
        <v>391</v>
      </c>
      <c r="Z32" t="s">
        <v>3</v>
      </c>
      <c r="AA32">
        <v>258</v>
      </c>
      <c r="AD32" s="2">
        <f t="shared" si="0"/>
        <v>58.97804908906884</v>
      </c>
      <c r="AE32" s="2">
        <f t="shared" si="1"/>
        <v>44.97804908906884</v>
      </c>
      <c r="AF32">
        <f t="shared" si="2"/>
        <v>2.9422851562500001</v>
      </c>
      <c r="AV32" s="4"/>
    </row>
    <row r="33" spans="1:32">
      <c r="A33" s="1">
        <v>2.3317129629629632E-2</v>
      </c>
      <c r="B33" t="s">
        <v>3</v>
      </c>
      <c r="C33" t="s">
        <v>4</v>
      </c>
      <c r="D33" t="s">
        <v>5</v>
      </c>
      <c r="E33">
        <v>33</v>
      </c>
      <c r="F33">
        <v>33</v>
      </c>
      <c r="G33">
        <v>0</v>
      </c>
      <c r="H33">
        <v>0</v>
      </c>
      <c r="I33">
        <v>8</v>
      </c>
      <c r="J33" t="s">
        <v>5</v>
      </c>
      <c r="K33">
        <v>33</v>
      </c>
      <c r="L33">
        <v>33</v>
      </c>
      <c r="M33">
        <v>4</v>
      </c>
      <c r="N33">
        <v>4</v>
      </c>
      <c r="O33">
        <v>4</v>
      </c>
      <c r="P33">
        <v>2</v>
      </c>
      <c r="Q33" t="s">
        <v>6</v>
      </c>
      <c r="R33">
        <v>0</v>
      </c>
      <c r="S33">
        <v>0</v>
      </c>
      <c r="T33">
        <v>1</v>
      </c>
      <c r="U33" t="s">
        <v>29</v>
      </c>
      <c r="V33">
        <v>0</v>
      </c>
      <c r="W33">
        <v>0</v>
      </c>
      <c r="X33" t="s">
        <v>30</v>
      </c>
      <c r="Z33" t="s">
        <v>3</v>
      </c>
      <c r="AA33">
        <v>258</v>
      </c>
      <c r="AD33" s="2">
        <f t="shared" si="0"/>
        <v>51.584640688259149</v>
      </c>
      <c r="AE33" s="2">
        <f t="shared" si="1"/>
        <v>37.584640688259149</v>
      </c>
      <c r="AF33">
        <f t="shared" si="2"/>
        <v>3.0228515625000005</v>
      </c>
    </row>
    <row r="34" spans="1:32">
      <c r="A34" s="1">
        <v>2.365625E-2</v>
      </c>
      <c r="B34" t="s">
        <v>3</v>
      </c>
      <c r="C34" t="s">
        <v>4</v>
      </c>
      <c r="D34" t="s">
        <v>5</v>
      </c>
      <c r="E34">
        <v>33</v>
      </c>
      <c r="F34">
        <v>33</v>
      </c>
      <c r="G34">
        <v>0</v>
      </c>
      <c r="H34">
        <v>0</v>
      </c>
      <c r="I34">
        <v>3</v>
      </c>
      <c r="J34" t="s">
        <v>5</v>
      </c>
      <c r="K34">
        <v>33</v>
      </c>
      <c r="L34">
        <v>33</v>
      </c>
      <c r="M34">
        <v>4</v>
      </c>
      <c r="N34">
        <v>4</v>
      </c>
      <c r="O34">
        <v>4</v>
      </c>
      <c r="P34">
        <v>2</v>
      </c>
      <c r="Q34" t="s">
        <v>6</v>
      </c>
      <c r="R34">
        <v>0</v>
      </c>
      <c r="S34">
        <v>0</v>
      </c>
      <c r="T34">
        <v>1</v>
      </c>
      <c r="U34" t="s">
        <v>31</v>
      </c>
      <c r="V34">
        <v>0</v>
      </c>
      <c r="W34">
        <v>0</v>
      </c>
      <c r="X34" t="s">
        <v>15</v>
      </c>
      <c r="Z34" t="s">
        <v>3</v>
      </c>
      <c r="AA34">
        <v>258</v>
      </c>
      <c r="AD34" s="2">
        <f t="shared" si="0"/>
        <v>63.762019230769248</v>
      </c>
      <c r="AE34" s="2">
        <f t="shared" si="1"/>
        <v>49.762019230769248</v>
      </c>
      <c r="AF34">
        <f t="shared" si="2"/>
        <v>2.9841796875000002</v>
      </c>
    </row>
    <row r="35" spans="1:32">
      <c r="A35" s="1">
        <v>2.3684027777777773E-2</v>
      </c>
      <c r="B35" t="s">
        <v>3</v>
      </c>
      <c r="C35" t="s">
        <v>4</v>
      </c>
      <c r="D35" t="s">
        <v>5</v>
      </c>
      <c r="E35">
        <v>33</v>
      </c>
      <c r="F35">
        <v>33</v>
      </c>
      <c r="G35">
        <v>0</v>
      </c>
      <c r="H35">
        <v>0</v>
      </c>
      <c r="I35">
        <v>9</v>
      </c>
      <c r="J35" t="s">
        <v>5</v>
      </c>
      <c r="K35">
        <v>33</v>
      </c>
      <c r="L35">
        <v>33</v>
      </c>
      <c r="M35">
        <v>4</v>
      </c>
      <c r="N35">
        <v>4</v>
      </c>
      <c r="O35">
        <v>4</v>
      </c>
      <c r="P35">
        <v>2</v>
      </c>
      <c r="Q35" t="s">
        <v>6</v>
      </c>
      <c r="R35">
        <v>0</v>
      </c>
      <c r="S35">
        <v>0</v>
      </c>
      <c r="T35">
        <v>1</v>
      </c>
      <c r="U35">
        <v>349</v>
      </c>
      <c r="V35">
        <v>0</v>
      </c>
      <c r="W35">
        <v>0</v>
      </c>
      <c r="X35">
        <v>390</v>
      </c>
      <c r="Z35" t="s">
        <v>3</v>
      </c>
      <c r="AA35">
        <v>258</v>
      </c>
      <c r="AD35" s="2">
        <f t="shared" si="0"/>
        <v>63.32711285425102</v>
      </c>
      <c r="AE35" s="2">
        <f t="shared" si="1"/>
        <v>49.32711285425102</v>
      </c>
      <c r="AF35">
        <f t="shared" si="2"/>
        <v>2.9390625000000004</v>
      </c>
    </row>
    <row r="36" spans="1:32">
      <c r="A36" s="1">
        <v>2.4002314814814813E-2</v>
      </c>
      <c r="B36" t="s">
        <v>3</v>
      </c>
      <c r="C36" t="s">
        <v>4</v>
      </c>
      <c r="D36" t="s">
        <v>5</v>
      </c>
      <c r="E36">
        <v>33</v>
      </c>
      <c r="F36">
        <v>33</v>
      </c>
      <c r="G36">
        <v>0</v>
      </c>
      <c r="H36">
        <v>0</v>
      </c>
      <c r="I36">
        <v>1</v>
      </c>
      <c r="J36" t="s">
        <v>5</v>
      </c>
      <c r="K36">
        <v>33</v>
      </c>
      <c r="L36">
        <v>33</v>
      </c>
      <c r="M36">
        <v>4</v>
      </c>
      <c r="N36">
        <v>4</v>
      </c>
      <c r="O36">
        <v>4</v>
      </c>
      <c r="P36">
        <v>2</v>
      </c>
      <c r="Q36" t="s">
        <v>6</v>
      </c>
      <c r="R36">
        <v>0</v>
      </c>
      <c r="S36">
        <v>0</v>
      </c>
      <c r="T36">
        <v>1</v>
      </c>
      <c r="U36">
        <v>344</v>
      </c>
      <c r="V36">
        <v>0</v>
      </c>
      <c r="W36">
        <v>0</v>
      </c>
      <c r="X36" t="s">
        <v>32</v>
      </c>
      <c r="Z36" t="s">
        <v>3</v>
      </c>
      <c r="AA36">
        <v>258</v>
      </c>
      <c r="AD36" s="2">
        <f t="shared" si="0"/>
        <v>61.15258097165993</v>
      </c>
      <c r="AE36" s="2">
        <f t="shared" si="1"/>
        <v>47.15258097165993</v>
      </c>
      <c r="AF36">
        <f t="shared" si="2"/>
        <v>2.9326171875000004</v>
      </c>
    </row>
    <row r="37" spans="1:32">
      <c r="A37" s="1">
        <v>2.4021990740740743E-2</v>
      </c>
      <c r="B37" t="s">
        <v>3</v>
      </c>
      <c r="C37" t="s">
        <v>4</v>
      </c>
      <c r="D37" t="s">
        <v>5</v>
      </c>
      <c r="E37">
        <v>33</v>
      </c>
      <c r="F37">
        <v>33</v>
      </c>
      <c r="G37">
        <v>0</v>
      </c>
      <c r="H37">
        <v>0</v>
      </c>
      <c r="I37">
        <v>8</v>
      </c>
      <c r="J37" t="s">
        <v>5</v>
      </c>
      <c r="K37">
        <v>33</v>
      </c>
      <c r="L37">
        <v>33</v>
      </c>
      <c r="M37">
        <v>4</v>
      </c>
      <c r="N37">
        <v>4</v>
      </c>
      <c r="O37">
        <v>4</v>
      </c>
      <c r="P37">
        <v>2</v>
      </c>
      <c r="Q37" t="s">
        <v>6</v>
      </c>
      <c r="R37">
        <v>0</v>
      </c>
      <c r="S37">
        <v>0</v>
      </c>
      <c r="T37">
        <v>1</v>
      </c>
      <c r="U37" t="s">
        <v>33</v>
      </c>
      <c r="V37">
        <v>0</v>
      </c>
      <c r="W37">
        <v>0</v>
      </c>
      <c r="X37" t="s">
        <v>8</v>
      </c>
      <c r="Z37" t="s">
        <v>3</v>
      </c>
      <c r="AA37">
        <v>258</v>
      </c>
      <c r="AD37" s="2">
        <f t="shared" si="0"/>
        <v>52.019547064777377</v>
      </c>
      <c r="AE37" s="2">
        <f t="shared" si="1"/>
        <v>38.019547064777377</v>
      </c>
      <c r="AF37">
        <f t="shared" si="2"/>
        <v>2.9906250000000001</v>
      </c>
    </row>
    <row r="38" spans="1:32">
      <c r="A38" s="1">
        <v>2.4361111111111111E-2</v>
      </c>
      <c r="B38" t="s">
        <v>3</v>
      </c>
      <c r="C38" t="s">
        <v>4</v>
      </c>
      <c r="D38" t="s">
        <v>5</v>
      </c>
      <c r="E38">
        <v>33</v>
      </c>
      <c r="F38">
        <v>33</v>
      </c>
      <c r="G38">
        <v>0</v>
      </c>
      <c r="H38">
        <v>0</v>
      </c>
      <c r="I38">
        <v>3</v>
      </c>
      <c r="J38" t="s">
        <v>5</v>
      </c>
      <c r="K38">
        <v>33</v>
      </c>
      <c r="L38">
        <v>33</v>
      </c>
      <c r="M38">
        <v>4</v>
      </c>
      <c r="N38">
        <v>4</v>
      </c>
      <c r="O38">
        <v>4</v>
      </c>
      <c r="P38">
        <v>2</v>
      </c>
      <c r="Q38" t="s">
        <v>6</v>
      </c>
      <c r="R38">
        <v>0</v>
      </c>
      <c r="S38">
        <v>0</v>
      </c>
      <c r="T38">
        <v>1</v>
      </c>
      <c r="U38">
        <v>346</v>
      </c>
      <c r="V38">
        <v>0</v>
      </c>
      <c r="W38">
        <v>0</v>
      </c>
      <c r="X38" t="s">
        <v>15</v>
      </c>
      <c r="Z38" t="s">
        <v>3</v>
      </c>
      <c r="AA38">
        <v>258</v>
      </c>
      <c r="AD38" s="2">
        <f t="shared" si="0"/>
        <v>62.022393724696386</v>
      </c>
      <c r="AE38" s="2">
        <f t="shared" si="1"/>
        <v>48.022393724696386</v>
      </c>
      <c r="AF38">
        <f t="shared" si="2"/>
        <v>2.9841796875000002</v>
      </c>
    </row>
    <row r="39" spans="1:32">
      <c r="A39" s="1">
        <v>2.4388888888888887E-2</v>
      </c>
      <c r="B39" t="s">
        <v>3</v>
      </c>
      <c r="C39" t="s">
        <v>4</v>
      </c>
      <c r="D39" t="s">
        <v>5</v>
      </c>
      <c r="E39">
        <v>33</v>
      </c>
      <c r="F39">
        <v>33</v>
      </c>
      <c r="G39">
        <v>0</v>
      </c>
      <c r="H39">
        <v>0</v>
      </c>
      <c r="I39">
        <v>9</v>
      </c>
      <c r="J39" t="s">
        <v>5</v>
      </c>
      <c r="K39">
        <v>33</v>
      </c>
      <c r="L39">
        <v>33</v>
      </c>
      <c r="M39">
        <v>4</v>
      </c>
      <c r="N39">
        <v>4</v>
      </c>
      <c r="O39">
        <v>4</v>
      </c>
      <c r="P39">
        <v>2</v>
      </c>
      <c r="Q39" t="s">
        <v>6</v>
      </c>
      <c r="R39">
        <v>0</v>
      </c>
      <c r="S39">
        <v>0</v>
      </c>
      <c r="T39">
        <v>1</v>
      </c>
      <c r="U39">
        <v>343</v>
      </c>
      <c r="V39">
        <v>0</v>
      </c>
      <c r="W39">
        <v>0</v>
      </c>
      <c r="X39">
        <v>396</v>
      </c>
      <c r="Z39" t="s">
        <v>3</v>
      </c>
      <c r="AA39">
        <v>258</v>
      </c>
      <c r="AD39" s="2">
        <f t="shared" si="0"/>
        <v>60.717674595141744</v>
      </c>
      <c r="AE39" s="2">
        <f t="shared" si="1"/>
        <v>46.717674595141744</v>
      </c>
      <c r="AF39">
        <f t="shared" si="2"/>
        <v>2.9583984375000001</v>
      </c>
    </row>
    <row r="40" spans="1:32">
      <c r="A40" s="1">
        <v>2.4707175925925928E-2</v>
      </c>
      <c r="B40" t="s">
        <v>3</v>
      </c>
      <c r="C40" t="s">
        <v>4</v>
      </c>
      <c r="D40" t="s">
        <v>5</v>
      </c>
      <c r="E40">
        <v>33</v>
      </c>
      <c r="F40">
        <v>33</v>
      </c>
      <c r="G40">
        <v>0</v>
      </c>
      <c r="H40">
        <v>0</v>
      </c>
      <c r="I40">
        <v>1</v>
      </c>
      <c r="J40" t="s">
        <v>5</v>
      </c>
      <c r="K40">
        <v>33</v>
      </c>
      <c r="L40">
        <v>33</v>
      </c>
      <c r="M40">
        <v>4</v>
      </c>
      <c r="N40">
        <v>4</v>
      </c>
      <c r="O40">
        <v>4</v>
      </c>
      <c r="P40">
        <v>2</v>
      </c>
      <c r="Q40" t="s">
        <v>6</v>
      </c>
      <c r="R40">
        <v>0</v>
      </c>
      <c r="S40">
        <v>0</v>
      </c>
      <c r="T40">
        <v>1</v>
      </c>
      <c r="U40" t="s">
        <v>34</v>
      </c>
      <c r="V40">
        <v>0</v>
      </c>
      <c r="W40">
        <v>0</v>
      </c>
      <c r="X40">
        <v>395</v>
      </c>
      <c r="Z40" t="s">
        <v>3</v>
      </c>
      <c r="AA40">
        <v>258</v>
      </c>
      <c r="AD40" s="2">
        <f t="shared" si="0"/>
        <v>64.196925607287483</v>
      </c>
      <c r="AE40" s="2">
        <f t="shared" si="1"/>
        <v>50.196925607287483</v>
      </c>
      <c r="AF40">
        <f t="shared" si="2"/>
        <v>2.9551757812500004</v>
      </c>
    </row>
    <row r="41" spans="1:32">
      <c r="A41" s="1">
        <v>2.4726851851851851E-2</v>
      </c>
      <c r="B41" t="s">
        <v>3</v>
      </c>
      <c r="C41" t="s">
        <v>4</v>
      </c>
      <c r="D41" t="s">
        <v>5</v>
      </c>
      <c r="E41">
        <v>33</v>
      </c>
      <c r="F41">
        <v>33</v>
      </c>
      <c r="G41">
        <v>0</v>
      </c>
      <c r="H41">
        <v>0</v>
      </c>
      <c r="I41">
        <v>8</v>
      </c>
      <c r="J41" t="s">
        <v>5</v>
      </c>
      <c r="K41">
        <v>33</v>
      </c>
      <c r="L41">
        <v>33</v>
      </c>
      <c r="M41">
        <v>4</v>
      </c>
      <c r="N41">
        <v>4</v>
      </c>
      <c r="O41">
        <v>4</v>
      </c>
      <c r="P41">
        <v>2</v>
      </c>
      <c r="Q41" t="s">
        <v>6</v>
      </c>
      <c r="R41">
        <v>0</v>
      </c>
      <c r="S41">
        <v>0</v>
      </c>
      <c r="T41">
        <v>1</v>
      </c>
      <c r="U41">
        <v>335</v>
      </c>
      <c r="V41">
        <v>0</v>
      </c>
      <c r="W41">
        <v>0</v>
      </c>
      <c r="X41" t="s">
        <v>24</v>
      </c>
      <c r="Z41" t="s">
        <v>3</v>
      </c>
      <c r="AA41">
        <v>258</v>
      </c>
      <c r="AD41" s="2">
        <f t="shared" si="0"/>
        <v>54.628985323886653</v>
      </c>
      <c r="AE41" s="2">
        <f t="shared" si="1"/>
        <v>40.628985323886653</v>
      </c>
      <c r="AF41">
        <f t="shared" si="2"/>
        <v>3.0099609375000003</v>
      </c>
    </row>
    <row r="42" spans="1:32">
      <c r="A42" s="1">
        <v>0.73410372685185188</v>
      </c>
      <c r="B42" t="s">
        <v>3</v>
      </c>
      <c r="C42" t="s">
        <v>4</v>
      </c>
      <c r="D42" t="s">
        <v>5</v>
      </c>
      <c r="E42">
        <v>33</v>
      </c>
      <c r="F42">
        <v>33</v>
      </c>
      <c r="G42">
        <v>0</v>
      </c>
      <c r="H42">
        <v>0</v>
      </c>
      <c r="I42">
        <v>3</v>
      </c>
      <c r="J42" t="s">
        <v>5</v>
      </c>
      <c r="K42">
        <v>33</v>
      </c>
      <c r="L42">
        <v>33</v>
      </c>
      <c r="M42">
        <v>4</v>
      </c>
      <c r="N42">
        <v>4</v>
      </c>
      <c r="O42">
        <v>4</v>
      </c>
      <c r="P42">
        <v>2</v>
      </c>
      <c r="Q42" t="s">
        <v>6</v>
      </c>
      <c r="R42">
        <v>0</v>
      </c>
      <c r="S42">
        <v>0</v>
      </c>
      <c r="T42">
        <v>1</v>
      </c>
      <c r="U42" t="s">
        <v>35</v>
      </c>
      <c r="V42">
        <v>0</v>
      </c>
      <c r="W42">
        <v>0</v>
      </c>
      <c r="X42">
        <v>395</v>
      </c>
      <c r="Z42" t="s">
        <v>3</v>
      </c>
      <c r="AA42">
        <v>258</v>
      </c>
      <c r="AD42" s="2">
        <f t="shared" si="0"/>
        <v>65.936551113360338</v>
      </c>
      <c r="AE42" s="2">
        <f t="shared" si="1"/>
        <v>51.936551113360338</v>
      </c>
      <c r="AF42">
        <f t="shared" si="2"/>
        <v>2.9551757812500004</v>
      </c>
    </row>
    <row r="43" spans="1:32">
      <c r="A43" s="1">
        <v>0.73413140046296299</v>
      </c>
      <c r="B43" t="s">
        <v>3</v>
      </c>
      <c r="C43" t="s">
        <v>4</v>
      </c>
      <c r="D43" t="s">
        <v>5</v>
      </c>
      <c r="E43">
        <v>33</v>
      </c>
      <c r="F43">
        <v>33</v>
      </c>
      <c r="G43">
        <v>0</v>
      </c>
      <c r="H43">
        <v>0</v>
      </c>
      <c r="I43">
        <v>9</v>
      </c>
      <c r="J43" t="s">
        <v>5</v>
      </c>
      <c r="K43">
        <v>33</v>
      </c>
      <c r="L43">
        <v>33</v>
      </c>
      <c r="M43">
        <v>4</v>
      </c>
      <c r="N43">
        <v>4</v>
      </c>
      <c r="O43">
        <v>4</v>
      </c>
      <c r="P43">
        <v>2</v>
      </c>
      <c r="Q43" t="s">
        <v>6</v>
      </c>
      <c r="R43">
        <v>0</v>
      </c>
      <c r="S43">
        <v>0</v>
      </c>
      <c r="T43">
        <v>1</v>
      </c>
      <c r="U43">
        <v>345</v>
      </c>
      <c r="V43">
        <v>0</v>
      </c>
      <c r="W43">
        <v>0</v>
      </c>
      <c r="X43" t="s">
        <v>36</v>
      </c>
      <c r="Z43" t="s">
        <v>3</v>
      </c>
      <c r="AA43">
        <v>258</v>
      </c>
      <c r="AD43" s="2">
        <f t="shared" si="0"/>
        <v>61.587487348178158</v>
      </c>
      <c r="AE43" s="2">
        <f t="shared" si="1"/>
        <v>47.587487348178158</v>
      </c>
      <c r="AF43">
        <f t="shared" si="2"/>
        <v>3.0421875000000003</v>
      </c>
    </row>
    <row r="44" spans="1:32">
      <c r="A44" s="1">
        <v>0.73445004629629629</v>
      </c>
      <c r="B44" t="s">
        <v>3</v>
      </c>
      <c r="C44" t="s">
        <v>4</v>
      </c>
      <c r="D44" t="s">
        <v>5</v>
      </c>
      <c r="E44">
        <v>33</v>
      </c>
      <c r="F44">
        <v>33</v>
      </c>
      <c r="G44">
        <v>0</v>
      </c>
      <c r="H44">
        <v>0</v>
      </c>
      <c r="I44">
        <v>1</v>
      </c>
      <c r="J44" t="s">
        <v>5</v>
      </c>
      <c r="K44">
        <v>33</v>
      </c>
      <c r="L44">
        <v>33</v>
      </c>
      <c r="M44">
        <v>4</v>
      </c>
      <c r="N44">
        <v>4</v>
      </c>
      <c r="O44">
        <v>4</v>
      </c>
      <c r="P44">
        <v>2</v>
      </c>
      <c r="Q44" t="s">
        <v>6</v>
      </c>
      <c r="R44">
        <v>0</v>
      </c>
      <c r="S44">
        <v>0</v>
      </c>
      <c r="T44">
        <v>1</v>
      </c>
      <c r="U44">
        <v>346</v>
      </c>
      <c r="V44">
        <v>0</v>
      </c>
      <c r="W44">
        <v>0</v>
      </c>
      <c r="X44">
        <v>393</v>
      </c>
      <c r="Z44" t="s">
        <v>3</v>
      </c>
      <c r="AA44">
        <v>258</v>
      </c>
      <c r="AD44" s="2">
        <f t="shared" si="0"/>
        <v>62.022393724696386</v>
      </c>
      <c r="AE44" s="2">
        <f t="shared" si="1"/>
        <v>48.022393724696386</v>
      </c>
      <c r="AF44">
        <f t="shared" si="2"/>
        <v>2.9487304687500004</v>
      </c>
    </row>
    <row r="45" spans="1:32">
      <c r="A45" s="1">
        <v>0.73446921296296297</v>
      </c>
      <c r="B45" t="s">
        <v>3</v>
      </c>
      <c r="C45" t="s">
        <v>4</v>
      </c>
      <c r="D45" t="s">
        <v>5</v>
      </c>
      <c r="E45">
        <v>33</v>
      </c>
      <c r="F45">
        <v>33</v>
      </c>
      <c r="G45">
        <v>0</v>
      </c>
      <c r="H45">
        <v>0</v>
      </c>
      <c r="I45">
        <v>8</v>
      </c>
      <c r="J45" t="s">
        <v>5</v>
      </c>
      <c r="K45">
        <v>33</v>
      </c>
      <c r="L45">
        <v>33</v>
      </c>
      <c r="M45">
        <v>4</v>
      </c>
      <c r="N45">
        <v>4</v>
      </c>
      <c r="O45">
        <v>4</v>
      </c>
      <c r="P45">
        <v>2</v>
      </c>
      <c r="Q45" t="s">
        <v>6</v>
      </c>
      <c r="R45">
        <v>0</v>
      </c>
      <c r="S45">
        <v>0</v>
      </c>
      <c r="T45">
        <v>1</v>
      </c>
      <c r="U45">
        <v>335</v>
      </c>
      <c r="V45">
        <v>0</v>
      </c>
      <c r="W45">
        <v>0</v>
      </c>
      <c r="X45" t="s">
        <v>37</v>
      </c>
      <c r="Z45" t="s">
        <v>3</v>
      </c>
      <c r="AA45">
        <v>258</v>
      </c>
      <c r="AD45" s="2">
        <f t="shared" si="0"/>
        <v>54.628985323886653</v>
      </c>
      <c r="AE45" s="2">
        <f t="shared" si="1"/>
        <v>40.628985323886653</v>
      </c>
      <c r="AF45">
        <f t="shared" si="2"/>
        <v>2.9970703125000004</v>
      </c>
    </row>
    <row r="46" spans="1:32">
      <c r="A46" s="1">
        <v>0.73480848379629637</v>
      </c>
      <c r="B46" t="s">
        <v>3</v>
      </c>
      <c r="C46" t="s">
        <v>4</v>
      </c>
      <c r="D46" t="s">
        <v>5</v>
      </c>
      <c r="E46">
        <v>33</v>
      </c>
      <c r="F46">
        <v>33</v>
      </c>
      <c r="G46">
        <v>0</v>
      </c>
      <c r="H46">
        <v>0</v>
      </c>
      <c r="I46">
        <v>3</v>
      </c>
      <c r="J46" t="s">
        <v>5</v>
      </c>
      <c r="K46">
        <v>33</v>
      </c>
      <c r="L46">
        <v>33</v>
      </c>
      <c r="M46">
        <v>4</v>
      </c>
      <c r="N46">
        <v>4</v>
      </c>
      <c r="O46">
        <v>4</v>
      </c>
      <c r="P46">
        <v>2</v>
      </c>
      <c r="Q46" t="s">
        <v>6</v>
      </c>
      <c r="R46">
        <v>0</v>
      </c>
      <c r="S46">
        <v>0</v>
      </c>
      <c r="T46">
        <v>1</v>
      </c>
      <c r="U46">
        <v>350</v>
      </c>
      <c r="V46">
        <v>0</v>
      </c>
      <c r="W46">
        <v>0</v>
      </c>
      <c r="X46">
        <v>399</v>
      </c>
      <c r="Z46" t="s">
        <v>3</v>
      </c>
      <c r="AA46">
        <v>258</v>
      </c>
      <c r="AD46" s="2">
        <f t="shared" si="0"/>
        <v>66.371457489878566</v>
      </c>
      <c r="AE46" s="2">
        <f t="shared" si="1"/>
        <v>52.371457489878566</v>
      </c>
      <c r="AF46">
        <f t="shared" si="2"/>
        <v>2.9680664062500002</v>
      </c>
    </row>
    <row r="47" spans="1:32">
      <c r="A47" s="1">
        <v>0.73483597222222219</v>
      </c>
      <c r="B47" t="s">
        <v>3</v>
      </c>
      <c r="C47" t="s">
        <v>4</v>
      </c>
      <c r="D47" t="s">
        <v>5</v>
      </c>
      <c r="E47">
        <v>33</v>
      </c>
      <c r="F47">
        <v>33</v>
      </c>
      <c r="G47">
        <v>0</v>
      </c>
      <c r="H47">
        <v>0</v>
      </c>
      <c r="I47">
        <v>9</v>
      </c>
      <c r="J47" t="s">
        <v>5</v>
      </c>
      <c r="K47">
        <v>33</v>
      </c>
      <c r="L47">
        <v>33</v>
      </c>
      <c r="M47">
        <v>4</v>
      </c>
      <c r="N47">
        <v>4</v>
      </c>
      <c r="O47">
        <v>4</v>
      </c>
      <c r="P47">
        <v>2</v>
      </c>
      <c r="Q47" t="s">
        <v>6</v>
      </c>
      <c r="R47">
        <v>0</v>
      </c>
      <c r="S47">
        <v>0</v>
      </c>
      <c r="T47">
        <v>1</v>
      </c>
      <c r="U47">
        <v>344</v>
      </c>
      <c r="V47">
        <v>0</v>
      </c>
      <c r="W47">
        <v>0</v>
      </c>
      <c r="X47" t="s">
        <v>36</v>
      </c>
      <c r="Z47" t="s">
        <v>3</v>
      </c>
      <c r="AA47">
        <v>258</v>
      </c>
      <c r="AD47" s="2">
        <f t="shared" si="0"/>
        <v>61.15258097165993</v>
      </c>
      <c r="AE47" s="2">
        <f t="shared" si="1"/>
        <v>47.15258097165993</v>
      </c>
      <c r="AF47">
        <f t="shared" si="2"/>
        <v>3.0421875000000003</v>
      </c>
    </row>
    <row r="48" spans="1:32">
      <c r="A48" s="1">
        <v>0.7351546180555556</v>
      </c>
      <c r="B48" t="s">
        <v>3</v>
      </c>
      <c r="C48" t="s">
        <v>4</v>
      </c>
      <c r="D48" t="s">
        <v>5</v>
      </c>
      <c r="E48">
        <v>33</v>
      </c>
      <c r="F48">
        <v>33</v>
      </c>
      <c r="G48">
        <v>0</v>
      </c>
      <c r="H48">
        <v>0</v>
      </c>
      <c r="I48">
        <v>1</v>
      </c>
      <c r="J48" t="s">
        <v>5</v>
      </c>
      <c r="K48">
        <v>33</v>
      </c>
      <c r="L48">
        <v>33</v>
      </c>
      <c r="M48">
        <v>4</v>
      </c>
      <c r="N48">
        <v>4</v>
      </c>
      <c r="O48">
        <v>4</v>
      </c>
      <c r="P48">
        <v>2</v>
      </c>
      <c r="Q48" t="s">
        <v>6</v>
      </c>
      <c r="R48">
        <v>0</v>
      </c>
      <c r="S48">
        <v>0</v>
      </c>
      <c r="T48">
        <v>1</v>
      </c>
      <c r="U48">
        <v>347</v>
      </c>
      <c r="V48">
        <v>0</v>
      </c>
      <c r="W48">
        <v>0</v>
      </c>
      <c r="X48" t="s">
        <v>38</v>
      </c>
      <c r="Z48" t="s">
        <v>3</v>
      </c>
      <c r="AA48">
        <v>258</v>
      </c>
      <c r="AD48" s="2">
        <f t="shared" si="0"/>
        <v>62.457300101214614</v>
      </c>
      <c r="AE48" s="2">
        <f t="shared" si="1"/>
        <v>48.457300101214614</v>
      </c>
      <c r="AF48">
        <f t="shared" si="2"/>
        <v>2.9293945312500003</v>
      </c>
    </row>
    <row r="49" spans="1:32">
      <c r="A49" s="1">
        <v>0.73516493055555554</v>
      </c>
      <c r="B49" t="s">
        <v>3</v>
      </c>
      <c r="C49" t="s">
        <v>4</v>
      </c>
      <c r="D49" t="s">
        <v>5</v>
      </c>
      <c r="E49">
        <v>33</v>
      </c>
      <c r="F49">
        <v>33</v>
      </c>
      <c r="G49">
        <v>0</v>
      </c>
      <c r="H49">
        <v>0</v>
      </c>
      <c r="I49">
        <v>1</v>
      </c>
      <c r="J49" t="s">
        <v>5</v>
      </c>
      <c r="K49">
        <v>33</v>
      </c>
      <c r="L49">
        <v>33</v>
      </c>
      <c r="M49">
        <v>4</v>
      </c>
      <c r="N49">
        <v>4</v>
      </c>
      <c r="O49">
        <v>4</v>
      </c>
      <c r="P49">
        <v>2</v>
      </c>
      <c r="Q49" t="s">
        <v>6</v>
      </c>
      <c r="R49">
        <v>0</v>
      </c>
      <c r="S49">
        <v>0</v>
      </c>
      <c r="T49">
        <v>1</v>
      </c>
      <c r="U49">
        <v>347</v>
      </c>
      <c r="V49">
        <v>0</v>
      </c>
      <c r="W49">
        <v>0</v>
      </c>
      <c r="X49">
        <v>379</v>
      </c>
      <c r="Z49" t="s">
        <v>3</v>
      </c>
      <c r="AA49">
        <v>258</v>
      </c>
      <c r="AD49" s="2">
        <f t="shared" si="0"/>
        <v>62.457300101214614</v>
      </c>
      <c r="AE49" s="2">
        <f t="shared" si="1"/>
        <v>48.457300101214614</v>
      </c>
      <c r="AF49">
        <f t="shared" si="2"/>
        <v>2.8649414062500003</v>
      </c>
    </row>
    <row r="50" spans="1:32">
      <c r="A50" s="1">
        <v>0.73621780092592592</v>
      </c>
      <c r="B50" t="s">
        <v>3</v>
      </c>
      <c r="C50" t="s">
        <v>4</v>
      </c>
      <c r="D50" t="s">
        <v>5</v>
      </c>
      <c r="E50">
        <v>33</v>
      </c>
      <c r="F50">
        <v>33</v>
      </c>
      <c r="G50">
        <v>0</v>
      </c>
      <c r="H50">
        <v>0</v>
      </c>
      <c r="I50">
        <v>3</v>
      </c>
      <c r="J50" t="s">
        <v>5</v>
      </c>
      <c r="K50">
        <v>33</v>
      </c>
      <c r="L50">
        <v>33</v>
      </c>
      <c r="M50">
        <v>4</v>
      </c>
      <c r="N50">
        <v>4</v>
      </c>
      <c r="O50">
        <v>4</v>
      </c>
      <c r="P50">
        <v>2</v>
      </c>
      <c r="Q50" t="s">
        <v>6</v>
      </c>
      <c r="R50">
        <v>0</v>
      </c>
      <c r="S50">
        <v>0</v>
      </c>
      <c r="T50">
        <v>1</v>
      </c>
      <c r="U50">
        <v>351</v>
      </c>
      <c r="V50">
        <v>0</v>
      </c>
      <c r="W50">
        <v>0</v>
      </c>
      <c r="X50" t="s">
        <v>39</v>
      </c>
      <c r="Z50" t="s">
        <v>3</v>
      </c>
      <c r="AA50">
        <v>258</v>
      </c>
      <c r="AD50" s="2">
        <f t="shared" si="0"/>
        <v>66.806363866396794</v>
      </c>
      <c r="AE50" s="2">
        <f t="shared" si="1"/>
        <v>52.806363866396794</v>
      </c>
      <c r="AF50">
        <f t="shared" si="2"/>
        <v>2.9841796875000002</v>
      </c>
    </row>
    <row r="51" spans="1:32">
      <c r="A51" s="1">
        <v>0.73624528935185174</v>
      </c>
      <c r="B51" t="s">
        <v>3</v>
      </c>
      <c r="C51" t="s">
        <v>4</v>
      </c>
      <c r="D51" t="s">
        <v>5</v>
      </c>
      <c r="E51">
        <v>33</v>
      </c>
      <c r="F51">
        <v>33</v>
      </c>
      <c r="G51">
        <v>0</v>
      </c>
      <c r="H51">
        <v>0</v>
      </c>
      <c r="I51">
        <v>9</v>
      </c>
      <c r="J51" t="s">
        <v>5</v>
      </c>
      <c r="K51">
        <v>33</v>
      </c>
      <c r="L51">
        <v>33</v>
      </c>
      <c r="M51">
        <v>4</v>
      </c>
      <c r="N51">
        <v>4</v>
      </c>
      <c r="O51">
        <v>4</v>
      </c>
      <c r="P51">
        <v>2</v>
      </c>
      <c r="Q51" t="s">
        <v>6</v>
      </c>
      <c r="R51">
        <v>0</v>
      </c>
      <c r="S51">
        <v>0</v>
      </c>
      <c r="T51">
        <v>1</v>
      </c>
      <c r="U51" t="s">
        <v>40</v>
      </c>
      <c r="V51">
        <v>0</v>
      </c>
      <c r="W51">
        <v>0</v>
      </c>
      <c r="X51" t="s">
        <v>41</v>
      </c>
      <c r="Z51" t="s">
        <v>3</v>
      </c>
      <c r="AA51">
        <v>258</v>
      </c>
      <c r="AD51" s="2">
        <f t="shared" si="0"/>
        <v>64.196925607287483</v>
      </c>
      <c r="AE51" s="2">
        <f t="shared" si="1"/>
        <v>50.196925607287483</v>
      </c>
      <c r="AF51">
        <f t="shared" si="2"/>
        <v>3.0164062500000002</v>
      </c>
    </row>
    <row r="52" spans="1:32">
      <c r="A52" s="1">
        <v>0.73627874999999998</v>
      </c>
      <c r="B52" t="s">
        <v>3</v>
      </c>
      <c r="C52" t="s">
        <v>4</v>
      </c>
      <c r="D52" t="s">
        <v>5</v>
      </c>
      <c r="E52">
        <v>33</v>
      </c>
      <c r="F52">
        <v>33</v>
      </c>
      <c r="G52">
        <v>0</v>
      </c>
      <c r="H52">
        <v>0</v>
      </c>
      <c r="I52">
        <v>3</v>
      </c>
      <c r="J52" t="s">
        <v>5</v>
      </c>
      <c r="K52">
        <v>33</v>
      </c>
      <c r="L52">
        <v>33</v>
      </c>
      <c r="M52">
        <v>4</v>
      </c>
      <c r="N52">
        <v>4</v>
      </c>
      <c r="O52">
        <v>4</v>
      </c>
      <c r="P52">
        <v>2</v>
      </c>
      <c r="Q52" t="s">
        <v>6</v>
      </c>
      <c r="R52">
        <v>0</v>
      </c>
      <c r="S52">
        <v>0</v>
      </c>
      <c r="T52">
        <v>1</v>
      </c>
      <c r="U52" t="s">
        <v>40</v>
      </c>
      <c r="V52">
        <v>0</v>
      </c>
      <c r="W52">
        <v>0</v>
      </c>
      <c r="X52">
        <v>375</v>
      </c>
      <c r="Z52" t="s">
        <v>3</v>
      </c>
      <c r="AA52">
        <v>258</v>
      </c>
      <c r="AD52" s="2">
        <f t="shared" si="0"/>
        <v>64.196925607287483</v>
      </c>
      <c r="AE52" s="2">
        <f t="shared" si="1"/>
        <v>50.196925607287483</v>
      </c>
      <c r="AF52">
        <f t="shared" si="2"/>
        <v>2.8520507812500004</v>
      </c>
    </row>
    <row r="53" spans="1:32">
      <c r="A53" s="1">
        <v>0.73658311342592597</v>
      </c>
      <c r="B53" t="s">
        <v>3</v>
      </c>
      <c r="C53" t="s">
        <v>4</v>
      </c>
      <c r="D53" t="s">
        <v>5</v>
      </c>
      <c r="E53">
        <v>33</v>
      </c>
      <c r="F53">
        <v>33</v>
      </c>
      <c r="G53">
        <v>0</v>
      </c>
      <c r="H53">
        <v>0</v>
      </c>
      <c r="I53">
        <v>8</v>
      </c>
      <c r="J53" t="s">
        <v>5</v>
      </c>
      <c r="K53">
        <v>33</v>
      </c>
      <c r="L53">
        <v>33</v>
      </c>
      <c r="M53">
        <v>4</v>
      </c>
      <c r="N53">
        <v>4</v>
      </c>
      <c r="O53">
        <v>4</v>
      </c>
      <c r="P53">
        <v>2</v>
      </c>
      <c r="Q53" t="s">
        <v>6</v>
      </c>
      <c r="R53">
        <v>0</v>
      </c>
      <c r="S53">
        <v>0</v>
      </c>
      <c r="T53">
        <v>1</v>
      </c>
      <c r="U53">
        <v>334</v>
      </c>
      <c r="V53">
        <v>0</v>
      </c>
      <c r="W53">
        <v>0</v>
      </c>
      <c r="X53" t="s">
        <v>42</v>
      </c>
      <c r="Z53" t="s">
        <v>3</v>
      </c>
      <c r="AA53">
        <v>258</v>
      </c>
      <c r="AD53" s="2">
        <f t="shared" si="0"/>
        <v>54.194078947368467</v>
      </c>
      <c r="AE53" s="2">
        <f t="shared" si="1"/>
        <v>40.194078947368467</v>
      </c>
      <c r="AF53">
        <f t="shared" si="2"/>
        <v>3.0035156250000004</v>
      </c>
    </row>
    <row r="54" spans="1:32">
      <c r="A54" s="1">
        <v>0.7368180324074074</v>
      </c>
      <c r="B54" t="s">
        <v>3</v>
      </c>
      <c r="C54" t="s">
        <v>4</v>
      </c>
      <c r="D54" t="s">
        <v>5</v>
      </c>
      <c r="E54">
        <v>33</v>
      </c>
      <c r="F54">
        <v>33</v>
      </c>
      <c r="G54">
        <v>0</v>
      </c>
      <c r="H54">
        <v>0</v>
      </c>
      <c r="I54">
        <v>1</v>
      </c>
      <c r="J54" t="s">
        <v>5</v>
      </c>
      <c r="K54">
        <v>33</v>
      </c>
      <c r="L54">
        <v>33</v>
      </c>
      <c r="M54">
        <v>4</v>
      </c>
      <c r="N54">
        <v>4</v>
      </c>
      <c r="O54">
        <v>4</v>
      </c>
      <c r="P54">
        <v>2</v>
      </c>
      <c r="Q54" t="s">
        <v>6</v>
      </c>
      <c r="R54">
        <v>0</v>
      </c>
      <c r="S54">
        <v>0</v>
      </c>
      <c r="T54">
        <v>1</v>
      </c>
      <c r="U54">
        <v>349</v>
      </c>
      <c r="V54">
        <v>0</v>
      </c>
      <c r="W54">
        <v>0</v>
      </c>
      <c r="X54">
        <v>379</v>
      </c>
      <c r="Z54" t="s">
        <v>3</v>
      </c>
      <c r="AA54">
        <v>258</v>
      </c>
      <c r="AD54" s="2">
        <f t="shared" si="0"/>
        <v>63.32711285425102</v>
      </c>
      <c r="AE54" s="2">
        <f t="shared" si="1"/>
        <v>49.32711285425102</v>
      </c>
      <c r="AF54">
        <f t="shared" si="2"/>
        <v>2.8649414062500003</v>
      </c>
    </row>
    <row r="55" spans="1:32">
      <c r="A55" s="1">
        <v>0.73694986111111105</v>
      </c>
      <c r="B55" t="s">
        <v>3</v>
      </c>
      <c r="C55" t="s">
        <v>4</v>
      </c>
      <c r="D55" t="s">
        <v>5</v>
      </c>
      <c r="E55">
        <v>33</v>
      </c>
      <c r="F55">
        <v>33</v>
      </c>
      <c r="G55">
        <v>0</v>
      </c>
      <c r="H55">
        <v>0</v>
      </c>
      <c r="I55">
        <v>9</v>
      </c>
      <c r="J55" t="s">
        <v>5</v>
      </c>
      <c r="K55">
        <v>33</v>
      </c>
      <c r="L55">
        <v>33</v>
      </c>
      <c r="M55">
        <v>4</v>
      </c>
      <c r="N55">
        <v>4</v>
      </c>
      <c r="O55">
        <v>4</v>
      </c>
      <c r="P55">
        <v>2</v>
      </c>
      <c r="Q55" t="s">
        <v>6</v>
      </c>
      <c r="R55">
        <v>0</v>
      </c>
      <c r="S55">
        <v>0</v>
      </c>
      <c r="T55">
        <v>1</v>
      </c>
      <c r="U55" t="s">
        <v>40</v>
      </c>
      <c r="V55">
        <v>0</v>
      </c>
      <c r="W55">
        <v>0</v>
      </c>
      <c r="X55" t="s">
        <v>36</v>
      </c>
      <c r="Z55" t="s">
        <v>3</v>
      </c>
      <c r="AA55">
        <v>258</v>
      </c>
      <c r="AD55" s="2">
        <f t="shared" si="0"/>
        <v>64.196925607287483</v>
      </c>
      <c r="AE55" s="2">
        <f t="shared" si="1"/>
        <v>50.196925607287483</v>
      </c>
      <c r="AF55">
        <f t="shared" si="2"/>
        <v>3.0421875000000003</v>
      </c>
    </row>
    <row r="56" spans="1:32">
      <c r="A56" s="1">
        <v>0.73728785879629621</v>
      </c>
      <c r="B56" t="s">
        <v>3</v>
      </c>
      <c r="C56" t="s">
        <v>4</v>
      </c>
      <c r="D56" t="s">
        <v>5</v>
      </c>
      <c r="E56">
        <v>33</v>
      </c>
      <c r="F56">
        <v>33</v>
      </c>
      <c r="G56">
        <v>0</v>
      </c>
      <c r="H56">
        <v>0</v>
      </c>
      <c r="I56">
        <v>8</v>
      </c>
      <c r="J56" t="s">
        <v>5</v>
      </c>
      <c r="K56">
        <v>33</v>
      </c>
      <c r="L56">
        <v>33</v>
      </c>
      <c r="M56">
        <v>4</v>
      </c>
      <c r="N56">
        <v>4</v>
      </c>
      <c r="O56">
        <v>4</v>
      </c>
      <c r="P56">
        <v>2</v>
      </c>
      <c r="Q56" t="s">
        <v>6</v>
      </c>
      <c r="R56">
        <v>0</v>
      </c>
      <c r="S56">
        <v>0</v>
      </c>
      <c r="T56">
        <v>1</v>
      </c>
      <c r="U56">
        <v>336</v>
      </c>
      <c r="V56">
        <v>0</v>
      </c>
      <c r="W56">
        <v>0</v>
      </c>
      <c r="X56" t="s">
        <v>43</v>
      </c>
      <c r="Z56" t="s">
        <v>3</v>
      </c>
      <c r="AA56">
        <v>258</v>
      </c>
      <c r="AD56" s="2">
        <f t="shared" si="0"/>
        <v>55.063891700404881</v>
      </c>
      <c r="AE56" s="2">
        <f t="shared" si="1"/>
        <v>41.063891700404881</v>
      </c>
      <c r="AF56">
        <f t="shared" si="2"/>
        <v>3.01318359375</v>
      </c>
    </row>
    <row r="57" spans="1:32">
      <c r="A57" s="1">
        <v>0.73739510416666665</v>
      </c>
      <c r="B57" t="s">
        <v>3</v>
      </c>
      <c r="C57" t="s">
        <v>4</v>
      </c>
      <c r="D57" t="s">
        <v>5</v>
      </c>
      <c r="E57">
        <v>33</v>
      </c>
      <c r="F57">
        <v>33</v>
      </c>
      <c r="G57">
        <v>0</v>
      </c>
      <c r="H57">
        <v>0</v>
      </c>
      <c r="I57">
        <v>8</v>
      </c>
      <c r="J57" t="s">
        <v>5</v>
      </c>
      <c r="K57">
        <v>33</v>
      </c>
      <c r="L57">
        <v>33</v>
      </c>
      <c r="M57">
        <v>4</v>
      </c>
      <c r="N57">
        <v>4</v>
      </c>
      <c r="O57">
        <v>4</v>
      </c>
      <c r="P57">
        <v>2</v>
      </c>
      <c r="Q57" t="s">
        <v>6</v>
      </c>
      <c r="R57">
        <v>0</v>
      </c>
      <c r="S57">
        <v>0</v>
      </c>
      <c r="T57">
        <v>1</v>
      </c>
      <c r="U57">
        <v>335</v>
      </c>
      <c r="V57">
        <v>0</v>
      </c>
      <c r="W57">
        <v>0</v>
      </c>
      <c r="X57" t="s">
        <v>44</v>
      </c>
      <c r="Z57" t="s">
        <v>3</v>
      </c>
      <c r="AA57">
        <v>258</v>
      </c>
      <c r="AD57" s="2">
        <f t="shared" si="0"/>
        <v>54.628985323886653</v>
      </c>
      <c r="AE57" s="2">
        <f t="shared" si="1"/>
        <v>40.628985323886653</v>
      </c>
      <c r="AF57">
        <f t="shared" si="2"/>
        <v>3.0099609375000003</v>
      </c>
    </row>
    <row r="58" spans="1:32">
      <c r="A58" s="1">
        <v>0.73765443287037036</v>
      </c>
      <c r="B58" t="s">
        <v>3</v>
      </c>
      <c r="C58" t="s">
        <v>4</v>
      </c>
      <c r="D58" t="s">
        <v>5</v>
      </c>
      <c r="E58">
        <v>33</v>
      </c>
      <c r="F58">
        <v>33</v>
      </c>
      <c r="G58">
        <v>0</v>
      </c>
      <c r="H58">
        <v>0</v>
      </c>
      <c r="I58">
        <v>9</v>
      </c>
      <c r="J58" t="s">
        <v>5</v>
      </c>
      <c r="K58">
        <v>33</v>
      </c>
      <c r="L58">
        <v>33</v>
      </c>
      <c r="M58">
        <v>4</v>
      </c>
      <c r="N58">
        <v>4</v>
      </c>
      <c r="O58">
        <v>4</v>
      </c>
      <c r="P58">
        <v>2</v>
      </c>
      <c r="Q58" t="s">
        <v>6</v>
      </c>
      <c r="R58">
        <v>0</v>
      </c>
      <c r="S58">
        <v>0</v>
      </c>
      <c r="T58">
        <v>1</v>
      </c>
      <c r="U58">
        <v>345</v>
      </c>
      <c r="V58">
        <v>0</v>
      </c>
      <c r="W58">
        <v>0</v>
      </c>
      <c r="X58" t="s">
        <v>45</v>
      </c>
      <c r="Z58" t="s">
        <v>3</v>
      </c>
      <c r="AA58">
        <v>258</v>
      </c>
      <c r="AD58" s="2">
        <f t="shared" si="0"/>
        <v>61.587487348178158</v>
      </c>
      <c r="AE58" s="2">
        <f t="shared" si="1"/>
        <v>47.587487348178158</v>
      </c>
      <c r="AF58">
        <f t="shared" si="2"/>
        <v>3.09375</v>
      </c>
    </row>
    <row r="59" spans="1:32">
      <c r="A59" s="1">
        <v>0.73822734953703695</v>
      </c>
      <c r="B59" t="s">
        <v>3</v>
      </c>
      <c r="C59" t="s">
        <v>4</v>
      </c>
      <c r="D59" t="s">
        <v>5</v>
      </c>
      <c r="E59">
        <v>33</v>
      </c>
      <c r="F59">
        <v>33</v>
      </c>
      <c r="G59">
        <v>0</v>
      </c>
      <c r="H59">
        <v>0</v>
      </c>
      <c r="I59">
        <v>1</v>
      </c>
      <c r="J59" t="s">
        <v>5</v>
      </c>
      <c r="K59">
        <v>33</v>
      </c>
      <c r="L59">
        <v>33</v>
      </c>
      <c r="M59">
        <v>4</v>
      </c>
      <c r="N59">
        <v>4</v>
      </c>
      <c r="O59">
        <v>4</v>
      </c>
      <c r="P59">
        <v>2</v>
      </c>
      <c r="Q59" t="s">
        <v>6</v>
      </c>
      <c r="R59">
        <v>0</v>
      </c>
      <c r="S59">
        <v>0</v>
      </c>
      <c r="T59">
        <v>1</v>
      </c>
      <c r="U59">
        <v>348</v>
      </c>
      <c r="V59">
        <v>0</v>
      </c>
      <c r="W59">
        <v>0</v>
      </c>
      <c r="X59" t="s">
        <v>46</v>
      </c>
      <c r="Z59" t="s">
        <v>3</v>
      </c>
      <c r="AA59">
        <v>258</v>
      </c>
      <c r="AD59" s="2">
        <f t="shared" si="0"/>
        <v>62.892206477732842</v>
      </c>
      <c r="AE59" s="2">
        <f t="shared" si="1"/>
        <v>48.892206477732842</v>
      </c>
      <c r="AF59">
        <f t="shared" si="2"/>
        <v>2.9358398437500002</v>
      </c>
    </row>
    <row r="60" spans="1:32">
      <c r="A60" s="1">
        <v>0.73835918981481485</v>
      </c>
      <c r="B60" t="s">
        <v>3</v>
      </c>
      <c r="C60" t="s">
        <v>4</v>
      </c>
      <c r="D60" t="s">
        <v>5</v>
      </c>
      <c r="E60">
        <v>33</v>
      </c>
      <c r="F60">
        <v>33</v>
      </c>
      <c r="G60">
        <v>0</v>
      </c>
      <c r="H60">
        <v>0</v>
      </c>
      <c r="I60">
        <v>9</v>
      </c>
      <c r="J60" t="s">
        <v>5</v>
      </c>
      <c r="K60">
        <v>33</v>
      </c>
      <c r="L60">
        <v>33</v>
      </c>
      <c r="M60">
        <v>4</v>
      </c>
      <c r="N60">
        <v>4</v>
      </c>
      <c r="O60">
        <v>4</v>
      </c>
      <c r="P60">
        <v>2</v>
      </c>
      <c r="Q60" t="s">
        <v>6</v>
      </c>
      <c r="R60">
        <v>0</v>
      </c>
      <c r="S60">
        <v>0</v>
      </c>
      <c r="T60">
        <v>1</v>
      </c>
      <c r="U60">
        <v>347</v>
      </c>
      <c r="V60">
        <v>0</v>
      </c>
      <c r="W60">
        <v>0</v>
      </c>
      <c r="X60" t="s">
        <v>36</v>
      </c>
      <c r="Z60" t="s">
        <v>3</v>
      </c>
      <c r="AA60">
        <v>258</v>
      </c>
      <c r="AD60" s="2">
        <f t="shared" si="0"/>
        <v>62.457300101214614</v>
      </c>
      <c r="AE60" s="2">
        <f t="shared" si="1"/>
        <v>48.457300101214614</v>
      </c>
      <c r="AF60">
        <f t="shared" si="2"/>
        <v>3.0421875000000003</v>
      </c>
    </row>
    <row r="61" spans="1:32">
      <c r="A61" s="1">
        <v>0.73846281250000001</v>
      </c>
      <c r="B61" t="s">
        <v>3</v>
      </c>
      <c r="C61" t="s">
        <v>4</v>
      </c>
      <c r="D61" t="s">
        <v>5</v>
      </c>
      <c r="E61">
        <v>33</v>
      </c>
      <c r="F61">
        <v>33</v>
      </c>
      <c r="G61">
        <v>0</v>
      </c>
      <c r="H61">
        <v>0</v>
      </c>
      <c r="I61">
        <v>9</v>
      </c>
      <c r="J61" t="s">
        <v>5</v>
      </c>
      <c r="K61">
        <v>33</v>
      </c>
      <c r="L61">
        <v>33</v>
      </c>
      <c r="M61">
        <v>4</v>
      </c>
      <c r="N61">
        <v>4</v>
      </c>
      <c r="O61">
        <v>4</v>
      </c>
      <c r="P61">
        <v>2</v>
      </c>
      <c r="Q61" t="s">
        <v>6</v>
      </c>
      <c r="R61">
        <v>0</v>
      </c>
      <c r="S61">
        <v>0</v>
      </c>
      <c r="T61">
        <v>1</v>
      </c>
      <c r="U61">
        <v>350</v>
      </c>
      <c r="V61">
        <v>0</v>
      </c>
      <c r="W61">
        <v>0</v>
      </c>
      <c r="X61" t="s">
        <v>47</v>
      </c>
      <c r="Z61" t="s">
        <v>3</v>
      </c>
      <c r="AA61">
        <v>258</v>
      </c>
      <c r="AD61" s="2">
        <f t="shared" si="0"/>
        <v>66.371457489878566</v>
      </c>
      <c r="AE61" s="2">
        <f t="shared" si="1"/>
        <v>52.371457489878566</v>
      </c>
      <c r="AF61">
        <f t="shared" si="2"/>
        <v>3.0550781250000005</v>
      </c>
    </row>
    <row r="62" spans="1:32">
      <c r="A62" s="1">
        <v>0.73975820601851849</v>
      </c>
      <c r="B62" t="s">
        <v>3</v>
      </c>
      <c r="C62" t="s">
        <v>4</v>
      </c>
      <c r="D62" t="s">
        <v>5</v>
      </c>
      <c r="E62">
        <v>33</v>
      </c>
      <c r="F62">
        <v>33</v>
      </c>
      <c r="G62">
        <v>0</v>
      </c>
      <c r="H62">
        <v>0</v>
      </c>
      <c r="I62">
        <v>8</v>
      </c>
      <c r="J62" t="s">
        <v>5</v>
      </c>
      <c r="K62">
        <v>33</v>
      </c>
      <c r="L62">
        <v>33</v>
      </c>
      <c r="M62">
        <v>4</v>
      </c>
      <c r="N62">
        <v>4</v>
      </c>
      <c r="O62">
        <v>4</v>
      </c>
      <c r="P62">
        <v>2</v>
      </c>
      <c r="Q62" t="s">
        <v>6</v>
      </c>
      <c r="R62">
        <v>0</v>
      </c>
      <c r="S62">
        <v>0</v>
      </c>
      <c r="T62">
        <v>1</v>
      </c>
      <c r="U62" t="s">
        <v>48</v>
      </c>
      <c r="V62">
        <v>0</v>
      </c>
      <c r="W62">
        <v>0</v>
      </c>
      <c r="X62" t="s">
        <v>43</v>
      </c>
      <c r="Z62" t="s">
        <v>3</v>
      </c>
      <c r="AA62">
        <v>258</v>
      </c>
      <c r="AD62" s="2">
        <f t="shared" si="0"/>
        <v>57.673329959514199</v>
      </c>
      <c r="AE62" s="2">
        <f t="shared" si="1"/>
        <v>43.673329959514199</v>
      </c>
      <c r="AF62">
        <f t="shared" si="2"/>
        <v>3.01318359375</v>
      </c>
    </row>
    <row r="63" spans="1:32">
      <c r="A63" s="1">
        <v>0.7400578703703703</v>
      </c>
      <c r="B63" t="s">
        <v>3</v>
      </c>
      <c r="C63" t="s">
        <v>4</v>
      </c>
      <c r="D63" t="s">
        <v>5</v>
      </c>
      <c r="E63">
        <v>33</v>
      </c>
      <c r="F63">
        <v>33</v>
      </c>
      <c r="G63">
        <v>0</v>
      </c>
      <c r="H63">
        <v>0</v>
      </c>
      <c r="I63">
        <v>3</v>
      </c>
      <c r="J63" t="s">
        <v>5</v>
      </c>
      <c r="K63">
        <v>33</v>
      </c>
      <c r="L63">
        <v>33</v>
      </c>
      <c r="M63">
        <v>4</v>
      </c>
      <c r="N63">
        <v>4</v>
      </c>
      <c r="O63">
        <v>4</v>
      </c>
      <c r="P63">
        <v>2</v>
      </c>
      <c r="Q63" t="s">
        <v>6</v>
      </c>
      <c r="R63">
        <v>0</v>
      </c>
      <c r="S63">
        <v>0</v>
      </c>
      <c r="T63">
        <v>1</v>
      </c>
      <c r="U63">
        <v>352</v>
      </c>
      <c r="V63">
        <v>0</v>
      </c>
      <c r="W63">
        <v>0</v>
      </c>
      <c r="X63" t="s">
        <v>49</v>
      </c>
      <c r="Z63" t="s">
        <v>3</v>
      </c>
      <c r="AA63">
        <v>258</v>
      </c>
      <c r="AD63" s="2">
        <f t="shared" si="0"/>
        <v>67.241270242915022</v>
      </c>
      <c r="AE63" s="2">
        <f t="shared" si="1"/>
        <v>53.241270242915022</v>
      </c>
      <c r="AF63">
        <f t="shared" si="2"/>
        <v>2.9745117187500001</v>
      </c>
    </row>
    <row r="64" spans="1:32">
      <c r="A64" s="1">
        <v>0.74012061342592583</v>
      </c>
      <c r="B64" t="s">
        <v>3</v>
      </c>
      <c r="C64" t="s">
        <v>4</v>
      </c>
      <c r="D64" t="s">
        <v>5</v>
      </c>
      <c r="E64">
        <v>33</v>
      </c>
      <c r="F64">
        <v>33</v>
      </c>
      <c r="G64">
        <v>0</v>
      </c>
      <c r="H64">
        <v>0</v>
      </c>
      <c r="I64">
        <v>9</v>
      </c>
      <c r="J64" t="s">
        <v>5</v>
      </c>
      <c r="K64">
        <v>33</v>
      </c>
      <c r="L64">
        <v>33</v>
      </c>
      <c r="M64">
        <v>4</v>
      </c>
      <c r="N64">
        <v>4</v>
      </c>
      <c r="O64">
        <v>4</v>
      </c>
      <c r="P64">
        <v>2</v>
      </c>
      <c r="Q64" t="s">
        <v>6</v>
      </c>
      <c r="R64">
        <v>0</v>
      </c>
      <c r="S64">
        <v>0</v>
      </c>
      <c r="T64">
        <v>1</v>
      </c>
      <c r="U64" t="s">
        <v>50</v>
      </c>
      <c r="V64">
        <v>0</v>
      </c>
      <c r="W64">
        <v>0</v>
      </c>
      <c r="X64" t="s">
        <v>51</v>
      </c>
      <c r="Z64" t="s">
        <v>3</v>
      </c>
      <c r="AA64">
        <v>258</v>
      </c>
      <c r="AD64" s="2">
        <f t="shared" si="0"/>
        <v>57.238423582995971</v>
      </c>
      <c r="AE64" s="2">
        <f t="shared" si="1"/>
        <v>43.238423582995971</v>
      </c>
      <c r="AF64">
        <f t="shared" si="2"/>
        <v>3.2967773437500005</v>
      </c>
    </row>
    <row r="65" spans="1:32">
      <c r="A65" s="1">
        <v>0.74034106481481476</v>
      </c>
      <c r="B65" t="s">
        <v>3</v>
      </c>
      <c r="C65" t="s">
        <v>4</v>
      </c>
      <c r="D65" t="s">
        <v>5</v>
      </c>
      <c r="E65">
        <v>33</v>
      </c>
      <c r="F65">
        <v>33</v>
      </c>
      <c r="G65">
        <v>0</v>
      </c>
      <c r="H65">
        <v>0</v>
      </c>
      <c r="I65">
        <v>1</v>
      </c>
      <c r="J65" t="s">
        <v>5</v>
      </c>
      <c r="K65">
        <v>33</v>
      </c>
      <c r="L65">
        <v>33</v>
      </c>
      <c r="M65">
        <v>4</v>
      </c>
      <c r="N65">
        <v>4</v>
      </c>
      <c r="O65">
        <v>4</v>
      </c>
      <c r="P65">
        <v>2</v>
      </c>
      <c r="Q65" t="s">
        <v>6</v>
      </c>
      <c r="R65">
        <v>0</v>
      </c>
      <c r="S65">
        <v>0</v>
      </c>
      <c r="T65">
        <v>1</v>
      </c>
      <c r="U65">
        <v>348</v>
      </c>
      <c r="V65">
        <v>0</v>
      </c>
      <c r="W65">
        <v>0</v>
      </c>
      <c r="X65">
        <v>396</v>
      </c>
      <c r="Z65" t="s">
        <v>3</v>
      </c>
      <c r="AA65">
        <v>258</v>
      </c>
      <c r="AD65" s="2">
        <f t="shared" si="0"/>
        <v>62.892206477732842</v>
      </c>
      <c r="AE65" s="2">
        <f t="shared" si="1"/>
        <v>48.892206477732842</v>
      </c>
      <c r="AF65">
        <f t="shared" si="2"/>
        <v>2.9583984375000001</v>
      </c>
    </row>
    <row r="66" spans="1:32">
      <c r="A66" s="1">
        <v>0.7404627777777778</v>
      </c>
      <c r="B66" t="s">
        <v>3</v>
      </c>
      <c r="C66" t="s">
        <v>4</v>
      </c>
      <c r="D66" t="s">
        <v>5</v>
      </c>
      <c r="E66">
        <v>33</v>
      </c>
      <c r="F66">
        <v>33</v>
      </c>
      <c r="G66">
        <v>0</v>
      </c>
      <c r="H66">
        <v>0</v>
      </c>
      <c r="I66">
        <v>8</v>
      </c>
      <c r="J66" t="s">
        <v>5</v>
      </c>
      <c r="K66">
        <v>33</v>
      </c>
      <c r="L66">
        <v>33</v>
      </c>
      <c r="M66">
        <v>4</v>
      </c>
      <c r="N66">
        <v>4</v>
      </c>
      <c r="O66">
        <v>4</v>
      </c>
      <c r="P66">
        <v>2</v>
      </c>
      <c r="Q66" t="s">
        <v>6</v>
      </c>
      <c r="R66">
        <v>0</v>
      </c>
      <c r="S66">
        <v>0</v>
      </c>
      <c r="T66">
        <v>1</v>
      </c>
      <c r="U66" t="s">
        <v>48</v>
      </c>
      <c r="V66">
        <v>0</v>
      </c>
      <c r="W66">
        <v>0</v>
      </c>
      <c r="X66" t="s">
        <v>52</v>
      </c>
      <c r="Z66" t="s">
        <v>3</v>
      </c>
      <c r="AA66">
        <v>258</v>
      </c>
      <c r="AD66" s="2">
        <f t="shared" si="0"/>
        <v>57.673329959514199</v>
      </c>
      <c r="AE66" s="2">
        <f t="shared" si="1"/>
        <v>43.673329959514199</v>
      </c>
      <c r="AF66">
        <f t="shared" si="2"/>
        <v>3.0228515625000005</v>
      </c>
    </row>
    <row r="67" spans="1:32">
      <c r="A67" s="1">
        <v>0.74082537037037044</v>
      </c>
      <c r="B67" t="s">
        <v>3</v>
      </c>
      <c r="C67" t="s">
        <v>4</v>
      </c>
      <c r="D67" t="s">
        <v>5</v>
      </c>
      <c r="E67">
        <v>33</v>
      </c>
      <c r="F67">
        <v>33</v>
      </c>
      <c r="G67">
        <v>0</v>
      </c>
      <c r="H67">
        <v>0</v>
      </c>
      <c r="I67">
        <v>9</v>
      </c>
      <c r="J67" t="s">
        <v>5</v>
      </c>
      <c r="K67">
        <v>33</v>
      </c>
      <c r="L67">
        <v>33</v>
      </c>
      <c r="M67">
        <v>4</v>
      </c>
      <c r="N67">
        <v>4</v>
      </c>
      <c r="O67">
        <v>4</v>
      </c>
      <c r="P67">
        <v>2</v>
      </c>
      <c r="Q67" t="s">
        <v>6</v>
      </c>
      <c r="R67">
        <v>0</v>
      </c>
      <c r="S67">
        <v>0</v>
      </c>
      <c r="T67">
        <v>1</v>
      </c>
      <c r="U67">
        <v>347</v>
      </c>
      <c r="V67">
        <v>0</v>
      </c>
      <c r="W67">
        <v>0</v>
      </c>
      <c r="X67" t="s">
        <v>45</v>
      </c>
      <c r="Z67" t="s">
        <v>3</v>
      </c>
      <c r="AA67">
        <v>258</v>
      </c>
      <c r="AD67" s="2">
        <f t="shared" ref="AD67:AD130" si="7">((HEX2DEC(U67)*(1.1/1024))-0.747)/0.00247</f>
        <v>62.457300101214614</v>
      </c>
      <c r="AE67" s="2">
        <f t="shared" ref="AE67:AE130" si="8">AD67-14</f>
        <v>48.457300101214614</v>
      </c>
      <c r="AF67">
        <f t="shared" ref="AF67:AF130" si="9">(HEX2DEC(X67)*(1.1/1024))*3</f>
        <v>3.09375</v>
      </c>
    </row>
    <row r="68" spans="1:32">
      <c r="A68" s="1">
        <v>0.74104563657407407</v>
      </c>
      <c r="B68" t="s">
        <v>3</v>
      </c>
      <c r="C68" t="s">
        <v>4</v>
      </c>
      <c r="D68" t="s">
        <v>5</v>
      </c>
      <c r="E68">
        <v>33</v>
      </c>
      <c r="F68">
        <v>33</v>
      </c>
      <c r="G68">
        <v>0</v>
      </c>
      <c r="H68">
        <v>0</v>
      </c>
      <c r="I68">
        <v>1</v>
      </c>
      <c r="J68" t="s">
        <v>5</v>
      </c>
      <c r="K68">
        <v>33</v>
      </c>
      <c r="L68">
        <v>33</v>
      </c>
      <c r="M68">
        <v>4</v>
      </c>
      <c r="N68">
        <v>4</v>
      </c>
      <c r="O68">
        <v>4</v>
      </c>
      <c r="P68">
        <v>2</v>
      </c>
      <c r="Q68" t="s">
        <v>6</v>
      </c>
      <c r="R68">
        <v>0</v>
      </c>
      <c r="S68">
        <v>0</v>
      </c>
      <c r="T68">
        <v>1</v>
      </c>
      <c r="U68">
        <v>347</v>
      </c>
      <c r="V68">
        <v>0</v>
      </c>
      <c r="W68">
        <v>0</v>
      </c>
      <c r="X68">
        <v>395</v>
      </c>
      <c r="Z68" t="s">
        <v>3</v>
      </c>
      <c r="AA68">
        <v>258</v>
      </c>
      <c r="AD68" s="2">
        <f t="shared" si="7"/>
        <v>62.457300101214614</v>
      </c>
      <c r="AE68" s="2">
        <f t="shared" si="8"/>
        <v>48.457300101214614</v>
      </c>
      <c r="AF68">
        <f t="shared" si="9"/>
        <v>2.9551757812500004</v>
      </c>
    </row>
    <row r="69" spans="1:32">
      <c r="A69" s="1">
        <v>0.741167349537037</v>
      </c>
      <c r="B69" t="s">
        <v>3</v>
      </c>
      <c r="C69" t="s">
        <v>4</v>
      </c>
      <c r="D69" t="s">
        <v>5</v>
      </c>
      <c r="E69">
        <v>33</v>
      </c>
      <c r="F69">
        <v>33</v>
      </c>
      <c r="G69">
        <v>0</v>
      </c>
      <c r="H69">
        <v>0</v>
      </c>
      <c r="I69">
        <v>8</v>
      </c>
      <c r="J69" t="s">
        <v>5</v>
      </c>
      <c r="K69">
        <v>33</v>
      </c>
      <c r="L69">
        <v>33</v>
      </c>
      <c r="M69">
        <v>4</v>
      </c>
      <c r="N69">
        <v>4</v>
      </c>
      <c r="O69">
        <v>4</v>
      </c>
      <c r="P69">
        <v>2</v>
      </c>
      <c r="Q69" t="s">
        <v>6</v>
      </c>
      <c r="R69">
        <v>0</v>
      </c>
      <c r="S69">
        <v>0</v>
      </c>
      <c r="T69">
        <v>1</v>
      </c>
      <c r="U69">
        <v>338</v>
      </c>
      <c r="V69">
        <v>0</v>
      </c>
      <c r="W69">
        <v>0</v>
      </c>
      <c r="X69" t="s">
        <v>52</v>
      </c>
      <c r="Z69" t="s">
        <v>3</v>
      </c>
      <c r="AA69">
        <v>258</v>
      </c>
      <c r="AD69" s="2">
        <f t="shared" si="7"/>
        <v>55.933704453441337</v>
      </c>
      <c r="AE69" s="2">
        <f t="shared" si="8"/>
        <v>41.933704453441337</v>
      </c>
      <c r="AF69">
        <f t="shared" si="9"/>
        <v>3.0228515625000005</v>
      </c>
    </row>
    <row r="70" spans="1:32">
      <c r="A70" s="1">
        <v>0.74146737268518514</v>
      </c>
      <c r="B70" t="s">
        <v>3</v>
      </c>
      <c r="C70" t="s">
        <v>4</v>
      </c>
      <c r="D70" t="s">
        <v>5</v>
      </c>
      <c r="E70">
        <v>33</v>
      </c>
      <c r="F70">
        <v>33</v>
      </c>
      <c r="G70">
        <v>0</v>
      </c>
      <c r="H70">
        <v>0</v>
      </c>
      <c r="I70">
        <v>3</v>
      </c>
      <c r="J70" t="s">
        <v>5</v>
      </c>
      <c r="K70">
        <v>33</v>
      </c>
      <c r="L70">
        <v>33</v>
      </c>
      <c r="M70">
        <v>4</v>
      </c>
      <c r="N70">
        <v>4</v>
      </c>
      <c r="O70">
        <v>4</v>
      </c>
      <c r="P70">
        <v>2</v>
      </c>
      <c r="Q70" t="s">
        <v>6</v>
      </c>
      <c r="R70">
        <v>0</v>
      </c>
      <c r="S70">
        <v>0</v>
      </c>
      <c r="T70">
        <v>1</v>
      </c>
      <c r="U70">
        <v>350</v>
      </c>
      <c r="V70">
        <v>0</v>
      </c>
      <c r="W70">
        <v>0</v>
      </c>
      <c r="X70" t="s">
        <v>53</v>
      </c>
      <c r="Z70" t="s">
        <v>3</v>
      </c>
      <c r="AA70">
        <v>258</v>
      </c>
      <c r="AD70" s="2">
        <f t="shared" si="7"/>
        <v>66.371457489878566</v>
      </c>
      <c r="AE70" s="2">
        <f t="shared" si="8"/>
        <v>52.371457489878566</v>
      </c>
      <c r="AF70">
        <f t="shared" si="9"/>
        <v>3.0002929687500002</v>
      </c>
    </row>
    <row r="71" spans="1:32">
      <c r="A71" s="1">
        <v>0.74152994212962964</v>
      </c>
      <c r="B71" t="s">
        <v>3</v>
      </c>
      <c r="C71" t="s">
        <v>4</v>
      </c>
      <c r="D71" t="s">
        <v>5</v>
      </c>
      <c r="E71">
        <v>33</v>
      </c>
      <c r="F71">
        <v>33</v>
      </c>
      <c r="G71">
        <v>0</v>
      </c>
      <c r="H71">
        <v>0</v>
      </c>
      <c r="I71">
        <v>9</v>
      </c>
      <c r="J71" t="s">
        <v>5</v>
      </c>
      <c r="K71">
        <v>33</v>
      </c>
      <c r="L71">
        <v>33</v>
      </c>
      <c r="M71">
        <v>4</v>
      </c>
      <c r="N71">
        <v>4</v>
      </c>
      <c r="O71">
        <v>4</v>
      </c>
      <c r="P71">
        <v>2</v>
      </c>
      <c r="Q71" t="s">
        <v>6</v>
      </c>
      <c r="R71">
        <v>0</v>
      </c>
      <c r="S71">
        <v>0</v>
      </c>
      <c r="T71">
        <v>1</v>
      </c>
      <c r="U71">
        <v>343</v>
      </c>
      <c r="V71">
        <v>0</v>
      </c>
      <c r="W71">
        <v>0</v>
      </c>
      <c r="X71" t="s">
        <v>54</v>
      </c>
      <c r="Z71" t="s">
        <v>3</v>
      </c>
      <c r="AA71">
        <v>258</v>
      </c>
      <c r="AD71" s="2">
        <f t="shared" si="7"/>
        <v>60.717674595141744</v>
      </c>
      <c r="AE71" s="2">
        <f t="shared" si="8"/>
        <v>46.717674595141744</v>
      </c>
      <c r="AF71">
        <f t="shared" si="9"/>
        <v>3.029296875</v>
      </c>
    </row>
    <row r="72" spans="1:32">
      <c r="A72" s="1">
        <v>0.74175020833333338</v>
      </c>
      <c r="B72" t="s">
        <v>3</v>
      </c>
      <c r="C72" t="s">
        <v>4</v>
      </c>
      <c r="D72" t="s">
        <v>5</v>
      </c>
      <c r="E72">
        <v>33</v>
      </c>
      <c r="F72">
        <v>33</v>
      </c>
      <c r="G72">
        <v>0</v>
      </c>
      <c r="H72">
        <v>0</v>
      </c>
      <c r="I72">
        <v>1</v>
      </c>
      <c r="J72" t="s">
        <v>5</v>
      </c>
      <c r="K72">
        <v>33</v>
      </c>
      <c r="L72">
        <v>33</v>
      </c>
      <c r="M72">
        <v>4</v>
      </c>
      <c r="N72">
        <v>4</v>
      </c>
      <c r="O72">
        <v>4</v>
      </c>
      <c r="P72">
        <v>2</v>
      </c>
      <c r="Q72" t="s">
        <v>6</v>
      </c>
      <c r="R72">
        <v>0</v>
      </c>
      <c r="S72">
        <v>0</v>
      </c>
      <c r="T72">
        <v>1</v>
      </c>
      <c r="U72" t="s">
        <v>55</v>
      </c>
      <c r="V72">
        <v>0</v>
      </c>
      <c r="W72">
        <v>0</v>
      </c>
      <c r="X72">
        <v>397</v>
      </c>
      <c r="Z72" t="s">
        <v>3</v>
      </c>
      <c r="AA72">
        <v>258</v>
      </c>
      <c r="AD72" s="2">
        <f t="shared" si="7"/>
        <v>65.50164473684211</v>
      </c>
      <c r="AE72" s="2">
        <f t="shared" si="8"/>
        <v>51.50164473684211</v>
      </c>
      <c r="AF72">
        <f t="shared" si="9"/>
        <v>2.9616210937500003</v>
      </c>
    </row>
    <row r="73" spans="1:32">
      <c r="A73" s="1">
        <v>0.74187210648148139</v>
      </c>
      <c r="B73" t="s">
        <v>3</v>
      </c>
      <c r="C73" t="s">
        <v>4</v>
      </c>
      <c r="D73" t="s">
        <v>5</v>
      </c>
      <c r="E73">
        <v>33</v>
      </c>
      <c r="F73">
        <v>33</v>
      </c>
      <c r="G73">
        <v>0</v>
      </c>
      <c r="H73">
        <v>0</v>
      </c>
      <c r="I73">
        <v>8</v>
      </c>
      <c r="J73" t="s">
        <v>5</v>
      </c>
      <c r="K73">
        <v>33</v>
      </c>
      <c r="L73">
        <v>33</v>
      </c>
      <c r="M73">
        <v>4</v>
      </c>
      <c r="N73">
        <v>4</v>
      </c>
      <c r="O73">
        <v>4</v>
      </c>
      <c r="P73">
        <v>2</v>
      </c>
      <c r="Q73" t="s">
        <v>6</v>
      </c>
      <c r="R73">
        <v>0</v>
      </c>
      <c r="S73">
        <v>0</v>
      </c>
      <c r="T73">
        <v>1</v>
      </c>
      <c r="U73">
        <v>333</v>
      </c>
      <c r="V73">
        <v>0</v>
      </c>
      <c r="W73">
        <v>0</v>
      </c>
      <c r="X73" t="s">
        <v>56</v>
      </c>
      <c r="Z73" t="s">
        <v>3</v>
      </c>
      <c r="AA73">
        <v>258</v>
      </c>
      <c r="AD73" s="2">
        <f t="shared" si="7"/>
        <v>53.759172570850239</v>
      </c>
      <c r="AE73" s="2">
        <f t="shared" si="8"/>
        <v>39.759172570850239</v>
      </c>
      <c r="AF73">
        <f t="shared" si="9"/>
        <v>2.9906250000000001</v>
      </c>
    </row>
    <row r="74" spans="1:32">
      <c r="A74" s="1">
        <v>0.74217211805555561</v>
      </c>
      <c r="B74" t="s">
        <v>3</v>
      </c>
      <c r="C74" t="s">
        <v>4</v>
      </c>
      <c r="D74" t="s">
        <v>5</v>
      </c>
      <c r="E74">
        <v>33</v>
      </c>
      <c r="F74">
        <v>33</v>
      </c>
      <c r="G74">
        <v>0</v>
      </c>
      <c r="H74">
        <v>0</v>
      </c>
      <c r="I74">
        <v>3</v>
      </c>
      <c r="J74" t="s">
        <v>5</v>
      </c>
      <c r="K74">
        <v>33</v>
      </c>
      <c r="L74">
        <v>33</v>
      </c>
      <c r="M74">
        <v>4</v>
      </c>
      <c r="N74">
        <v>4</v>
      </c>
      <c r="O74">
        <v>4</v>
      </c>
      <c r="P74">
        <v>2</v>
      </c>
      <c r="Q74" t="s">
        <v>6</v>
      </c>
      <c r="R74">
        <v>0</v>
      </c>
      <c r="S74">
        <v>0</v>
      </c>
      <c r="T74">
        <v>1</v>
      </c>
      <c r="U74">
        <v>348</v>
      </c>
      <c r="V74">
        <v>0</v>
      </c>
      <c r="W74">
        <v>0</v>
      </c>
      <c r="X74" t="s">
        <v>56</v>
      </c>
      <c r="Z74" t="s">
        <v>3</v>
      </c>
      <c r="AA74">
        <v>258</v>
      </c>
      <c r="AD74" s="2">
        <f t="shared" si="7"/>
        <v>62.892206477732842</v>
      </c>
      <c r="AE74" s="2">
        <f t="shared" si="8"/>
        <v>48.892206477732842</v>
      </c>
      <c r="AF74">
        <f t="shared" si="9"/>
        <v>2.9906250000000001</v>
      </c>
    </row>
    <row r="75" spans="1:32">
      <c r="A75" s="1">
        <v>0.74223469907407402</v>
      </c>
      <c r="B75" t="s">
        <v>3</v>
      </c>
      <c r="C75" t="s">
        <v>4</v>
      </c>
      <c r="D75" t="s">
        <v>5</v>
      </c>
      <c r="E75">
        <v>33</v>
      </c>
      <c r="F75">
        <v>33</v>
      </c>
      <c r="G75">
        <v>0</v>
      </c>
      <c r="H75">
        <v>0</v>
      </c>
      <c r="I75">
        <v>9</v>
      </c>
      <c r="J75" t="s">
        <v>5</v>
      </c>
      <c r="K75">
        <v>33</v>
      </c>
      <c r="L75">
        <v>33</v>
      </c>
      <c r="M75">
        <v>4</v>
      </c>
      <c r="N75">
        <v>4</v>
      </c>
      <c r="O75">
        <v>4</v>
      </c>
      <c r="P75">
        <v>2</v>
      </c>
      <c r="Q75" t="s">
        <v>6</v>
      </c>
      <c r="R75">
        <v>0</v>
      </c>
      <c r="S75">
        <v>0</v>
      </c>
      <c r="T75">
        <v>1</v>
      </c>
      <c r="U75">
        <v>342</v>
      </c>
      <c r="V75">
        <v>0</v>
      </c>
      <c r="W75">
        <v>0</v>
      </c>
      <c r="X75">
        <v>399</v>
      </c>
      <c r="Z75" t="s">
        <v>3</v>
      </c>
      <c r="AA75">
        <v>258</v>
      </c>
      <c r="AD75" s="2">
        <f t="shared" si="7"/>
        <v>60.282768218623517</v>
      </c>
      <c r="AE75" s="2">
        <f t="shared" si="8"/>
        <v>46.282768218623517</v>
      </c>
      <c r="AF75">
        <f t="shared" si="9"/>
        <v>2.9680664062500002</v>
      </c>
    </row>
    <row r="76" spans="1:32">
      <c r="A76" s="1">
        <v>0.74245478009259258</v>
      </c>
      <c r="B76" t="s">
        <v>3</v>
      </c>
      <c r="C76" t="s">
        <v>4</v>
      </c>
      <c r="D76" t="s">
        <v>5</v>
      </c>
      <c r="E76">
        <v>33</v>
      </c>
      <c r="F76">
        <v>33</v>
      </c>
      <c r="G76">
        <v>0</v>
      </c>
      <c r="H76">
        <v>0</v>
      </c>
      <c r="I76">
        <v>1</v>
      </c>
      <c r="J76" t="s">
        <v>5</v>
      </c>
      <c r="K76">
        <v>33</v>
      </c>
      <c r="L76">
        <v>33</v>
      </c>
      <c r="M76">
        <v>4</v>
      </c>
      <c r="N76">
        <v>4</v>
      </c>
      <c r="O76">
        <v>4</v>
      </c>
      <c r="P76">
        <v>2</v>
      </c>
      <c r="Q76" t="s">
        <v>6</v>
      </c>
      <c r="R76">
        <v>0</v>
      </c>
      <c r="S76">
        <v>0</v>
      </c>
      <c r="T76">
        <v>1</v>
      </c>
      <c r="U76">
        <v>345</v>
      </c>
      <c r="V76">
        <v>0</v>
      </c>
      <c r="W76">
        <v>0</v>
      </c>
      <c r="X76">
        <v>398</v>
      </c>
      <c r="Z76" t="s">
        <v>3</v>
      </c>
      <c r="AA76">
        <v>258</v>
      </c>
      <c r="AD76" s="2">
        <f t="shared" si="7"/>
        <v>61.587487348178158</v>
      </c>
      <c r="AE76" s="2">
        <f t="shared" si="8"/>
        <v>47.587487348178158</v>
      </c>
      <c r="AF76">
        <f t="shared" si="9"/>
        <v>2.9648437500000004</v>
      </c>
    </row>
    <row r="77" spans="1:32">
      <c r="A77" s="1">
        <v>0.7425766782407407</v>
      </c>
      <c r="B77" t="s">
        <v>3</v>
      </c>
      <c r="C77" t="s">
        <v>4</v>
      </c>
      <c r="D77" t="s">
        <v>5</v>
      </c>
      <c r="E77">
        <v>33</v>
      </c>
      <c r="F77">
        <v>33</v>
      </c>
      <c r="G77">
        <v>0</v>
      </c>
      <c r="H77">
        <v>0</v>
      </c>
      <c r="I77">
        <v>8</v>
      </c>
      <c r="J77" t="s">
        <v>5</v>
      </c>
      <c r="K77">
        <v>33</v>
      </c>
      <c r="L77">
        <v>33</v>
      </c>
      <c r="M77">
        <v>4</v>
      </c>
      <c r="N77">
        <v>4</v>
      </c>
      <c r="O77">
        <v>4</v>
      </c>
      <c r="P77">
        <v>2</v>
      </c>
      <c r="Q77" t="s">
        <v>6</v>
      </c>
      <c r="R77">
        <v>0</v>
      </c>
      <c r="S77">
        <v>0</v>
      </c>
      <c r="T77">
        <v>1</v>
      </c>
      <c r="U77">
        <v>338</v>
      </c>
      <c r="V77">
        <v>0</v>
      </c>
      <c r="W77">
        <v>0</v>
      </c>
      <c r="X77" t="s">
        <v>57</v>
      </c>
      <c r="Z77" t="s">
        <v>3</v>
      </c>
      <c r="AA77">
        <v>258</v>
      </c>
      <c r="AD77" s="2">
        <f t="shared" si="7"/>
        <v>55.933704453441337</v>
      </c>
      <c r="AE77" s="2">
        <f t="shared" si="8"/>
        <v>41.933704453441337</v>
      </c>
      <c r="AF77">
        <f t="shared" si="9"/>
        <v>3.0357421875000004</v>
      </c>
    </row>
    <row r="78" spans="1:32">
      <c r="A78" s="1">
        <v>0.74293927083333333</v>
      </c>
      <c r="B78" t="s">
        <v>3</v>
      </c>
      <c r="C78" t="s">
        <v>4</v>
      </c>
      <c r="D78" t="s">
        <v>5</v>
      </c>
      <c r="E78">
        <v>33</v>
      </c>
      <c r="F78">
        <v>33</v>
      </c>
      <c r="G78">
        <v>0</v>
      </c>
      <c r="H78">
        <v>0</v>
      </c>
      <c r="I78">
        <v>9</v>
      </c>
      <c r="J78" t="s">
        <v>5</v>
      </c>
      <c r="K78">
        <v>33</v>
      </c>
      <c r="L78">
        <v>33</v>
      </c>
      <c r="M78">
        <v>4</v>
      </c>
      <c r="N78">
        <v>4</v>
      </c>
      <c r="O78">
        <v>4</v>
      </c>
      <c r="P78">
        <v>2</v>
      </c>
      <c r="Q78" t="s">
        <v>6</v>
      </c>
      <c r="R78">
        <v>0</v>
      </c>
      <c r="S78">
        <v>0</v>
      </c>
      <c r="T78">
        <v>1</v>
      </c>
      <c r="U78">
        <v>342</v>
      </c>
      <c r="V78">
        <v>0</v>
      </c>
      <c r="W78">
        <v>0</v>
      </c>
      <c r="X78">
        <v>398</v>
      </c>
      <c r="Z78" t="s">
        <v>3</v>
      </c>
      <c r="AA78">
        <v>258</v>
      </c>
      <c r="AD78" s="2">
        <f t="shared" si="7"/>
        <v>60.282768218623517</v>
      </c>
      <c r="AE78" s="2">
        <f t="shared" si="8"/>
        <v>46.282768218623517</v>
      </c>
      <c r="AF78">
        <f t="shared" si="9"/>
        <v>2.9648437500000004</v>
      </c>
    </row>
    <row r="79" spans="1:32">
      <c r="A79" s="1">
        <v>0.74301486111111104</v>
      </c>
      <c r="B79" t="s">
        <v>3</v>
      </c>
      <c r="C79" t="s">
        <v>4</v>
      </c>
      <c r="D79" t="s">
        <v>5</v>
      </c>
      <c r="E79">
        <v>33</v>
      </c>
      <c r="F79">
        <v>33</v>
      </c>
      <c r="G79">
        <v>0</v>
      </c>
      <c r="H79">
        <v>0</v>
      </c>
      <c r="I79">
        <v>9</v>
      </c>
      <c r="J79" t="s">
        <v>5</v>
      </c>
      <c r="K79">
        <v>33</v>
      </c>
      <c r="L79">
        <v>33</v>
      </c>
      <c r="M79">
        <v>4</v>
      </c>
      <c r="N79">
        <v>4</v>
      </c>
      <c r="O79">
        <v>4</v>
      </c>
      <c r="P79">
        <v>2</v>
      </c>
      <c r="Q79" t="s">
        <v>6</v>
      </c>
      <c r="R79">
        <v>0</v>
      </c>
      <c r="S79">
        <v>0</v>
      </c>
      <c r="T79">
        <v>1</v>
      </c>
      <c r="U79">
        <v>344</v>
      </c>
      <c r="V79">
        <v>0</v>
      </c>
      <c r="W79">
        <v>0</v>
      </c>
      <c r="X79" t="s">
        <v>58</v>
      </c>
      <c r="Z79" t="s">
        <v>3</v>
      </c>
      <c r="AA79">
        <v>258</v>
      </c>
      <c r="AD79" s="2">
        <f t="shared" si="7"/>
        <v>61.15258097165993</v>
      </c>
      <c r="AE79" s="2">
        <f t="shared" si="8"/>
        <v>47.15258097165993</v>
      </c>
      <c r="AF79">
        <f t="shared" si="9"/>
        <v>3.04541015625</v>
      </c>
    </row>
    <row r="80" spans="1:32">
      <c r="A80" s="1">
        <v>0.74315935185185189</v>
      </c>
      <c r="B80" t="s">
        <v>3</v>
      </c>
      <c r="C80" t="s">
        <v>4</v>
      </c>
      <c r="D80" t="s">
        <v>5</v>
      </c>
      <c r="E80">
        <v>33</v>
      </c>
      <c r="F80">
        <v>33</v>
      </c>
      <c r="G80">
        <v>0</v>
      </c>
      <c r="H80">
        <v>0</v>
      </c>
      <c r="I80">
        <v>1</v>
      </c>
      <c r="J80" t="s">
        <v>5</v>
      </c>
      <c r="K80">
        <v>33</v>
      </c>
      <c r="L80">
        <v>33</v>
      </c>
      <c r="M80">
        <v>4</v>
      </c>
      <c r="N80">
        <v>4</v>
      </c>
      <c r="O80">
        <v>4</v>
      </c>
      <c r="P80">
        <v>2</v>
      </c>
      <c r="Q80" t="s">
        <v>6</v>
      </c>
      <c r="R80">
        <v>0</v>
      </c>
      <c r="S80">
        <v>0</v>
      </c>
      <c r="T80">
        <v>1</v>
      </c>
      <c r="U80">
        <v>348</v>
      </c>
      <c r="V80">
        <v>0</v>
      </c>
      <c r="W80">
        <v>5</v>
      </c>
      <c r="X80">
        <v>4389</v>
      </c>
      <c r="Z80" t="s">
        <v>3</v>
      </c>
      <c r="AA80">
        <v>258</v>
      </c>
      <c r="AB80" t="s">
        <v>59</v>
      </c>
      <c r="AC80" t="s">
        <v>60</v>
      </c>
      <c r="AD80" s="2">
        <f t="shared" si="7"/>
        <v>62.892206477732842</v>
      </c>
      <c r="AE80" s="2">
        <f t="shared" si="8"/>
        <v>48.892206477732842</v>
      </c>
      <c r="AF80">
        <f t="shared" si="9"/>
        <v>55.716503906250004</v>
      </c>
    </row>
    <row r="81" spans="1:32">
      <c r="A81" s="1">
        <v>0.74328125</v>
      </c>
      <c r="B81" t="s">
        <v>3</v>
      </c>
      <c r="C81" t="s">
        <v>4</v>
      </c>
      <c r="D81" t="s">
        <v>5</v>
      </c>
      <c r="E81">
        <v>33</v>
      </c>
      <c r="F81">
        <v>33</v>
      </c>
      <c r="G81">
        <v>0</v>
      </c>
      <c r="H81">
        <v>0</v>
      </c>
      <c r="I81">
        <v>8</v>
      </c>
      <c r="J81" t="s">
        <v>5</v>
      </c>
      <c r="K81">
        <v>33</v>
      </c>
      <c r="L81">
        <v>33</v>
      </c>
      <c r="M81">
        <v>4</v>
      </c>
      <c r="N81">
        <v>4</v>
      </c>
      <c r="O81">
        <v>4</v>
      </c>
      <c r="P81">
        <v>2</v>
      </c>
      <c r="Q81" t="s">
        <v>6</v>
      </c>
      <c r="R81">
        <v>0</v>
      </c>
      <c r="S81">
        <v>2</v>
      </c>
      <c r="T81">
        <v>81</v>
      </c>
      <c r="U81" t="s">
        <v>61</v>
      </c>
      <c r="V81">
        <v>0</v>
      </c>
      <c r="W81">
        <v>1</v>
      </c>
      <c r="X81" t="s">
        <v>62</v>
      </c>
      <c r="Z81" t="s">
        <v>3</v>
      </c>
      <c r="AA81">
        <v>258</v>
      </c>
      <c r="AB81" t="s">
        <v>59</v>
      </c>
      <c r="AC81" t="s">
        <v>60</v>
      </c>
      <c r="AD81" s="2">
        <f t="shared" si="7"/>
        <v>14362.178960020243</v>
      </c>
      <c r="AE81" s="2">
        <f t="shared" si="8"/>
        <v>14348.178960020243</v>
      </c>
      <c r="AF81">
        <f t="shared" si="9"/>
        <v>55.777734375000009</v>
      </c>
    </row>
    <row r="82" spans="1:32">
      <c r="A82" s="1">
        <v>0.74398599537037036</v>
      </c>
      <c r="B82" t="s">
        <v>3</v>
      </c>
      <c r="C82" t="s">
        <v>4</v>
      </c>
      <c r="D82" t="s">
        <v>5</v>
      </c>
      <c r="E82">
        <v>33</v>
      </c>
      <c r="F82">
        <v>33</v>
      </c>
      <c r="G82">
        <v>0</v>
      </c>
      <c r="H82">
        <v>0</v>
      </c>
      <c r="I82">
        <v>8</v>
      </c>
      <c r="J82" t="s">
        <v>5</v>
      </c>
      <c r="K82">
        <v>33</v>
      </c>
      <c r="L82">
        <v>33</v>
      </c>
      <c r="M82">
        <v>4</v>
      </c>
      <c r="N82">
        <v>4</v>
      </c>
      <c r="O82">
        <v>4</v>
      </c>
      <c r="P82">
        <v>2</v>
      </c>
      <c r="Q82" t="s">
        <v>6</v>
      </c>
      <c r="R82">
        <v>0</v>
      </c>
      <c r="S82">
        <v>0</v>
      </c>
      <c r="T82">
        <v>1</v>
      </c>
      <c r="U82">
        <v>337</v>
      </c>
      <c r="V82">
        <v>0</v>
      </c>
      <c r="W82">
        <v>0</v>
      </c>
      <c r="X82" t="s">
        <v>54</v>
      </c>
      <c r="Z82" t="s">
        <v>3</v>
      </c>
      <c r="AA82">
        <v>258</v>
      </c>
      <c r="AD82" s="2">
        <f t="shared" si="7"/>
        <v>55.498798076923109</v>
      </c>
      <c r="AE82" s="2">
        <f t="shared" si="8"/>
        <v>41.498798076923109</v>
      </c>
      <c r="AF82">
        <f t="shared" si="9"/>
        <v>3.029296875</v>
      </c>
    </row>
    <row r="83" spans="1:32">
      <c r="A83" s="1">
        <v>0.74405942129629621</v>
      </c>
      <c r="B83" t="s">
        <v>3</v>
      </c>
      <c r="C83" t="s">
        <v>4</v>
      </c>
      <c r="D83" t="s">
        <v>5</v>
      </c>
      <c r="E83">
        <v>33</v>
      </c>
      <c r="F83">
        <v>33</v>
      </c>
      <c r="G83">
        <v>0</v>
      </c>
      <c r="H83">
        <v>0</v>
      </c>
      <c r="I83">
        <v>8</v>
      </c>
      <c r="J83" t="s">
        <v>5</v>
      </c>
      <c r="K83">
        <v>33</v>
      </c>
      <c r="L83">
        <v>33</v>
      </c>
      <c r="M83">
        <v>4</v>
      </c>
      <c r="N83">
        <v>4</v>
      </c>
      <c r="O83">
        <v>4</v>
      </c>
      <c r="P83">
        <v>2</v>
      </c>
      <c r="Q83" t="s">
        <v>6</v>
      </c>
      <c r="R83">
        <v>0</v>
      </c>
      <c r="S83">
        <v>0</v>
      </c>
      <c r="T83">
        <v>1</v>
      </c>
      <c r="U83" t="s">
        <v>63</v>
      </c>
      <c r="V83">
        <v>0</v>
      </c>
      <c r="W83">
        <v>0</v>
      </c>
      <c r="X83" t="s">
        <v>43</v>
      </c>
      <c r="Z83" t="s">
        <v>3</v>
      </c>
      <c r="AA83">
        <v>258</v>
      </c>
      <c r="AD83" s="2">
        <f t="shared" si="7"/>
        <v>52.019547064777377</v>
      </c>
      <c r="AE83" s="2">
        <f t="shared" si="8"/>
        <v>38.019547064777377</v>
      </c>
      <c r="AF83">
        <f t="shared" si="9"/>
        <v>3.01318359375</v>
      </c>
    </row>
    <row r="84" spans="1:32">
      <c r="A84" s="1">
        <v>0.74456868055555558</v>
      </c>
      <c r="B84" t="s">
        <v>3</v>
      </c>
      <c r="C84" t="s">
        <v>4</v>
      </c>
      <c r="D84" t="s">
        <v>5</v>
      </c>
      <c r="E84">
        <v>33</v>
      </c>
      <c r="F84">
        <v>33</v>
      </c>
      <c r="G84">
        <v>0</v>
      </c>
      <c r="H84">
        <v>0</v>
      </c>
      <c r="I84">
        <v>1</v>
      </c>
      <c r="J84" t="s">
        <v>5</v>
      </c>
      <c r="K84">
        <v>33</v>
      </c>
      <c r="L84">
        <v>33</v>
      </c>
      <c r="M84">
        <v>4</v>
      </c>
      <c r="N84">
        <v>4</v>
      </c>
      <c r="O84">
        <v>4</v>
      </c>
      <c r="P84">
        <v>2</v>
      </c>
      <c r="Q84" t="s">
        <v>6</v>
      </c>
      <c r="R84">
        <v>0</v>
      </c>
      <c r="S84">
        <v>0</v>
      </c>
      <c r="T84">
        <v>1</v>
      </c>
      <c r="U84">
        <v>341</v>
      </c>
      <c r="V84">
        <v>0</v>
      </c>
      <c r="W84">
        <v>0</v>
      </c>
      <c r="X84" t="s">
        <v>46</v>
      </c>
      <c r="Z84" t="s">
        <v>3</v>
      </c>
      <c r="AA84">
        <v>258</v>
      </c>
      <c r="AD84" s="2">
        <f t="shared" si="7"/>
        <v>59.847861842105289</v>
      </c>
      <c r="AE84" s="2">
        <f t="shared" si="8"/>
        <v>45.847861842105289</v>
      </c>
      <c r="AF84">
        <f t="shared" si="9"/>
        <v>2.9358398437500002</v>
      </c>
    </row>
    <row r="85" spans="1:32">
      <c r="A85" s="1">
        <v>0.74499094907407404</v>
      </c>
      <c r="B85" t="s">
        <v>3</v>
      </c>
      <c r="C85" t="s">
        <v>4</v>
      </c>
      <c r="D85" t="s">
        <v>5</v>
      </c>
      <c r="E85">
        <v>33</v>
      </c>
      <c r="F85">
        <v>33</v>
      </c>
      <c r="G85">
        <v>0</v>
      </c>
      <c r="H85">
        <v>0</v>
      </c>
      <c r="I85">
        <v>3</v>
      </c>
      <c r="J85" t="s">
        <v>5</v>
      </c>
      <c r="K85">
        <v>33</v>
      </c>
      <c r="L85">
        <v>33</v>
      </c>
      <c r="M85">
        <v>4</v>
      </c>
      <c r="N85">
        <v>4</v>
      </c>
      <c r="O85">
        <v>4</v>
      </c>
      <c r="P85">
        <v>2</v>
      </c>
      <c r="Q85" t="s">
        <v>6</v>
      </c>
      <c r="R85">
        <v>0</v>
      </c>
      <c r="S85">
        <v>0</v>
      </c>
      <c r="T85">
        <v>1</v>
      </c>
      <c r="U85">
        <v>343</v>
      </c>
      <c r="V85">
        <v>0</v>
      </c>
      <c r="W85">
        <v>0</v>
      </c>
      <c r="X85">
        <v>390</v>
      </c>
      <c r="Z85" t="s">
        <v>3</v>
      </c>
      <c r="AA85">
        <v>258</v>
      </c>
      <c r="AD85" s="2">
        <f t="shared" si="7"/>
        <v>60.717674595141744</v>
      </c>
      <c r="AE85" s="2">
        <f t="shared" si="8"/>
        <v>46.717674595141744</v>
      </c>
      <c r="AF85">
        <f t="shared" si="9"/>
        <v>2.9390625000000004</v>
      </c>
    </row>
    <row r="86" spans="1:32">
      <c r="A86" s="1">
        <v>0.74520561342592595</v>
      </c>
      <c r="B86" t="s">
        <v>3</v>
      </c>
      <c r="C86" t="s">
        <v>4</v>
      </c>
      <c r="D86" t="s">
        <v>5</v>
      </c>
      <c r="E86">
        <v>33</v>
      </c>
      <c r="F86">
        <v>33</v>
      </c>
      <c r="G86">
        <v>0</v>
      </c>
      <c r="H86">
        <v>0</v>
      </c>
      <c r="I86">
        <v>3</v>
      </c>
      <c r="J86" t="s">
        <v>5</v>
      </c>
      <c r="K86">
        <v>33</v>
      </c>
      <c r="L86">
        <v>33</v>
      </c>
      <c r="M86">
        <v>4</v>
      </c>
      <c r="N86">
        <v>4</v>
      </c>
      <c r="O86">
        <v>4</v>
      </c>
      <c r="P86">
        <v>2</v>
      </c>
      <c r="Q86" t="s">
        <v>6</v>
      </c>
      <c r="R86">
        <v>0</v>
      </c>
      <c r="S86">
        <v>0</v>
      </c>
      <c r="T86">
        <v>1</v>
      </c>
      <c r="U86">
        <v>343</v>
      </c>
      <c r="V86">
        <v>0</v>
      </c>
      <c r="W86">
        <v>0</v>
      </c>
      <c r="X86">
        <v>395</v>
      </c>
      <c r="Z86" t="s">
        <v>3</v>
      </c>
      <c r="AA86">
        <v>258</v>
      </c>
      <c r="AD86" s="2">
        <f t="shared" si="7"/>
        <v>60.717674595141744</v>
      </c>
      <c r="AE86" s="2">
        <f t="shared" si="8"/>
        <v>46.717674595141744</v>
      </c>
      <c r="AF86">
        <f t="shared" si="9"/>
        <v>2.9551757812500004</v>
      </c>
    </row>
    <row r="87" spans="1:32">
      <c r="A87" s="1">
        <v>0.74527325231481478</v>
      </c>
      <c r="B87" t="s">
        <v>3</v>
      </c>
      <c r="C87" t="s">
        <v>4</v>
      </c>
      <c r="D87" t="s">
        <v>5</v>
      </c>
      <c r="E87">
        <v>33</v>
      </c>
      <c r="F87">
        <v>33</v>
      </c>
      <c r="G87">
        <v>0</v>
      </c>
      <c r="H87">
        <v>0</v>
      </c>
      <c r="I87">
        <v>1</v>
      </c>
      <c r="J87" t="s">
        <v>5</v>
      </c>
      <c r="K87">
        <v>33</v>
      </c>
      <c r="L87">
        <v>33</v>
      </c>
      <c r="M87">
        <v>4</v>
      </c>
      <c r="N87">
        <v>4</v>
      </c>
      <c r="O87">
        <v>5</v>
      </c>
      <c r="P87" t="s">
        <v>64</v>
      </c>
      <c r="Q87" t="s">
        <v>6</v>
      </c>
      <c r="R87">
        <v>0</v>
      </c>
      <c r="S87">
        <v>4</v>
      </c>
      <c r="T87">
        <v>25</v>
      </c>
      <c r="U87" t="s">
        <v>65</v>
      </c>
      <c r="V87">
        <v>85</v>
      </c>
      <c r="W87" t="s">
        <v>66</v>
      </c>
      <c r="X87" t="s">
        <v>67</v>
      </c>
      <c r="Z87" t="s">
        <v>3</v>
      </c>
      <c r="AA87">
        <v>55215</v>
      </c>
      <c r="AB87" t="s">
        <v>59</v>
      </c>
      <c r="AC87" t="s">
        <v>60</v>
      </c>
      <c r="AD87" s="2">
        <f t="shared" si="7"/>
        <v>8137.7988992914979</v>
      </c>
      <c r="AE87" s="2">
        <f t="shared" si="8"/>
        <v>8123.7988992914979</v>
      </c>
      <c r="AF87">
        <f t="shared" si="9"/>
        <v>88.826074218750009</v>
      </c>
    </row>
    <row r="88" spans="1:32">
      <c r="A88" s="1">
        <v>0.74630858796296307</v>
      </c>
      <c r="B88" t="s">
        <v>3</v>
      </c>
      <c r="C88" t="s">
        <v>4</v>
      </c>
      <c r="D88" t="s">
        <v>5</v>
      </c>
      <c r="E88">
        <v>33</v>
      </c>
      <c r="F88">
        <v>33</v>
      </c>
      <c r="G88">
        <v>0</v>
      </c>
      <c r="H88">
        <v>0</v>
      </c>
      <c r="I88">
        <v>1</v>
      </c>
      <c r="J88" t="s">
        <v>5</v>
      </c>
      <c r="K88">
        <v>33</v>
      </c>
      <c r="L88">
        <v>33</v>
      </c>
      <c r="M88">
        <v>4</v>
      </c>
      <c r="N88">
        <v>4</v>
      </c>
      <c r="O88">
        <v>4</v>
      </c>
      <c r="P88">
        <v>2</v>
      </c>
      <c r="Q88" t="s">
        <v>6</v>
      </c>
      <c r="R88">
        <v>0</v>
      </c>
      <c r="S88">
        <v>0</v>
      </c>
      <c r="T88">
        <v>1</v>
      </c>
      <c r="U88">
        <v>341</v>
      </c>
      <c r="V88">
        <v>0</v>
      </c>
      <c r="W88">
        <v>0</v>
      </c>
      <c r="X88">
        <v>395</v>
      </c>
      <c r="Z88" t="s">
        <v>3</v>
      </c>
      <c r="AA88">
        <v>258</v>
      </c>
      <c r="AD88" s="2">
        <f t="shared" si="7"/>
        <v>59.847861842105289</v>
      </c>
      <c r="AE88" s="2">
        <f t="shared" si="8"/>
        <v>45.847861842105289</v>
      </c>
      <c r="AF88">
        <f t="shared" si="9"/>
        <v>2.9551757812500004</v>
      </c>
    </row>
    <row r="89" spans="1:32">
      <c r="A89" s="1">
        <v>0.74749239583333338</v>
      </c>
      <c r="B89" t="s">
        <v>3</v>
      </c>
      <c r="C89" t="s">
        <v>4</v>
      </c>
      <c r="D89" t="s">
        <v>5</v>
      </c>
      <c r="E89">
        <v>33</v>
      </c>
      <c r="F89">
        <v>33</v>
      </c>
      <c r="G89">
        <v>0</v>
      </c>
      <c r="H89">
        <v>0</v>
      </c>
      <c r="I89">
        <v>9</v>
      </c>
      <c r="J89" t="s">
        <v>5</v>
      </c>
      <c r="K89">
        <v>33</v>
      </c>
      <c r="L89">
        <v>33</v>
      </c>
      <c r="M89">
        <v>4</v>
      </c>
      <c r="N89">
        <v>4</v>
      </c>
      <c r="O89">
        <v>4</v>
      </c>
      <c r="P89">
        <v>2</v>
      </c>
      <c r="Q89" t="s">
        <v>6</v>
      </c>
      <c r="R89">
        <v>0</v>
      </c>
      <c r="S89">
        <v>0</v>
      </c>
      <c r="T89">
        <v>1</v>
      </c>
      <c r="U89">
        <v>342</v>
      </c>
      <c r="V89">
        <v>0</v>
      </c>
      <c r="W89">
        <v>0</v>
      </c>
      <c r="X89" t="s">
        <v>68</v>
      </c>
      <c r="Z89" t="s">
        <v>3</v>
      </c>
      <c r="AA89">
        <v>258</v>
      </c>
      <c r="AD89" s="2">
        <f t="shared" si="7"/>
        <v>60.282768218623517</v>
      </c>
      <c r="AE89" s="2">
        <f t="shared" si="8"/>
        <v>46.282768218623517</v>
      </c>
      <c r="AF89">
        <f t="shared" si="9"/>
        <v>2.9712890625000004</v>
      </c>
    </row>
    <row r="90" spans="1:32">
      <c r="A90" s="1">
        <v>0.74757721064814808</v>
      </c>
      <c r="B90" t="s">
        <v>3</v>
      </c>
      <c r="C90" t="s">
        <v>4</v>
      </c>
      <c r="D90" t="s">
        <v>5</v>
      </c>
      <c r="E90">
        <v>33</v>
      </c>
      <c r="F90">
        <v>33</v>
      </c>
      <c r="G90">
        <v>0</v>
      </c>
      <c r="H90">
        <v>0</v>
      </c>
      <c r="I90">
        <v>3</v>
      </c>
      <c r="J90" t="s">
        <v>5</v>
      </c>
      <c r="K90">
        <v>33</v>
      </c>
      <c r="L90">
        <v>33</v>
      </c>
      <c r="M90">
        <v>4</v>
      </c>
      <c r="N90">
        <v>4</v>
      </c>
      <c r="O90">
        <v>4</v>
      </c>
      <c r="P90">
        <v>2</v>
      </c>
      <c r="Q90" t="s">
        <v>6</v>
      </c>
      <c r="R90">
        <v>0</v>
      </c>
      <c r="S90">
        <v>0</v>
      </c>
      <c r="T90">
        <v>1</v>
      </c>
      <c r="U90">
        <v>342</v>
      </c>
      <c r="V90">
        <v>0</v>
      </c>
      <c r="W90">
        <v>0</v>
      </c>
      <c r="X90" t="s">
        <v>69</v>
      </c>
      <c r="Z90" t="s">
        <v>3</v>
      </c>
      <c r="AA90">
        <v>258</v>
      </c>
      <c r="AD90" s="2">
        <f t="shared" si="7"/>
        <v>60.282768218623517</v>
      </c>
      <c r="AE90" s="2">
        <f t="shared" si="8"/>
        <v>46.282768218623517</v>
      </c>
      <c r="AF90">
        <f t="shared" si="9"/>
        <v>2.9777343750000003</v>
      </c>
    </row>
    <row r="91" spans="1:32">
      <c r="A91" s="1">
        <v>0.74783256944444443</v>
      </c>
      <c r="B91" t="s">
        <v>3</v>
      </c>
      <c r="C91" t="s">
        <v>4</v>
      </c>
      <c r="D91" t="s">
        <v>5</v>
      </c>
      <c r="E91">
        <v>33</v>
      </c>
      <c r="F91">
        <v>33</v>
      </c>
      <c r="G91">
        <v>0</v>
      </c>
      <c r="H91">
        <v>0</v>
      </c>
      <c r="I91">
        <v>8</v>
      </c>
      <c r="J91" t="s">
        <v>5</v>
      </c>
      <c r="K91">
        <v>33</v>
      </c>
      <c r="L91">
        <v>33</v>
      </c>
      <c r="M91">
        <v>4</v>
      </c>
      <c r="N91">
        <v>4</v>
      </c>
      <c r="O91">
        <v>4</v>
      </c>
      <c r="P91">
        <v>2</v>
      </c>
      <c r="Q91" t="s">
        <v>6</v>
      </c>
      <c r="R91">
        <v>0</v>
      </c>
      <c r="S91">
        <v>0</v>
      </c>
      <c r="T91">
        <v>1</v>
      </c>
      <c r="U91" t="s">
        <v>70</v>
      </c>
      <c r="V91">
        <v>0</v>
      </c>
      <c r="W91">
        <v>0</v>
      </c>
      <c r="X91" t="s">
        <v>41</v>
      </c>
      <c r="Z91" t="s">
        <v>3</v>
      </c>
      <c r="AA91">
        <v>258</v>
      </c>
      <c r="AD91" s="2">
        <f t="shared" si="7"/>
        <v>50.714827935222694</v>
      </c>
      <c r="AE91" s="2">
        <f t="shared" si="8"/>
        <v>36.714827935222694</v>
      </c>
      <c r="AF91">
        <f t="shared" si="9"/>
        <v>3.0164062500000002</v>
      </c>
    </row>
    <row r="92" spans="1:32">
      <c r="A92" s="1">
        <v>0.74796277777777787</v>
      </c>
      <c r="B92" t="s">
        <v>3</v>
      </c>
      <c r="C92" t="s">
        <v>4</v>
      </c>
      <c r="D92" t="s">
        <v>5</v>
      </c>
      <c r="E92">
        <v>33</v>
      </c>
      <c r="F92">
        <v>33</v>
      </c>
      <c r="G92">
        <v>0</v>
      </c>
      <c r="H92">
        <v>0</v>
      </c>
      <c r="I92">
        <v>1</v>
      </c>
      <c r="J92" t="s">
        <v>5</v>
      </c>
      <c r="K92">
        <v>33</v>
      </c>
      <c r="L92">
        <v>33</v>
      </c>
      <c r="M92">
        <v>4</v>
      </c>
      <c r="N92">
        <v>4</v>
      </c>
      <c r="O92">
        <v>4</v>
      </c>
      <c r="P92">
        <v>2</v>
      </c>
      <c r="Q92" t="s">
        <v>6</v>
      </c>
      <c r="R92">
        <v>0</v>
      </c>
      <c r="S92">
        <v>0</v>
      </c>
      <c r="T92">
        <v>1</v>
      </c>
      <c r="U92">
        <v>341</v>
      </c>
      <c r="V92">
        <v>0</v>
      </c>
      <c r="W92">
        <v>0</v>
      </c>
      <c r="X92" t="s">
        <v>46</v>
      </c>
      <c r="Z92" t="s">
        <v>3</v>
      </c>
      <c r="AA92">
        <v>258</v>
      </c>
      <c r="AD92" s="2">
        <f t="shared" si="7"/>
        <v>59.847861842105289</v>
      </c>
      <c r="AE92" s="2">
        <f t="shared" si="8"/>
        <v>45.847861842105289</v>
      </c>
      <c r="AF92">
        <f t="shared" si="9"/>
        <v>2.9358398437500002</v>
      </c>
    </row>
    <row r="93" spans="1:32">
      <c r="A93" s="1">
        <v>0.74819715277777776</v>
      </c>
      <c r="B93" t="s">
        <v>3</v>
      </c>
      <c r="C93" t="s">
        <v>4</v>
      </c>
      <c r="D93" t="s">
        <v>5</v>
      </c>
      <c r="E93">
        <v>33</v>
      </c>
      <c r="F93">
        <v>33</v>
      </c>
      <c r="G93">
        <v>0</v>
      </c>
      <c r="H93">
        <v>0</v>
      </c>
      <c r="I93">
        <v>9</v>
      </c>
      <c r="J93" t="s">
        <v>5</v>
      </c>
      <c r="K93">
        <v>33</v>
      </c>
      <c r="L93">
        <v>33</v>
      </c>
      <c r="M93">
        <v>4</v>
      </c>
      <c r="N93">
        <v>4</v>
      </c>
      <c r="O93">
        <v>4</v>
      </c>
      <c r="P93">
        <v>2</v>
      </c>
      <c r="Q93" t="s">
        <v>6</v>
      </c>
      <c r="R93">
        <v>0</v>
      </c>
      <c r="S93">
        <v>0</v>
      </c>
      <c r="T93">
        <v>1</v>
      </c>
      <c r="U93">
        <v>344</v>
      </c>
      <c r="V93">
        <v>0</v>
      </c>
      <c r="W93">
        <v>0</v>
      </c>
      <c r="X93" t="s">
        <v>71</v>
      </c>
      <c r="Z93" t="s">
        <v>3</v>
      </c>
      <c r="AA93">
        <v>258</v>
      </c>
      <c r="AD93" s="2">
        <f t="shared" si="7"/>
        <v>61.15258097165993</v>
      </c>
      <c r="AE93" s="2">
        <f t="shared" si="8"/>
        <v>47.15258097165993</v>
      </c>
      <c r="AF93">
        <f t="shared" si="9"/>
        <v>2.9229492187500004</v>
      </c>
    </row>
    <row r="94" spans="1:32">
      <c r="A94" s="1">
        <v>0.74828196759259258</v>
      </c>
      <c r="B94" t="s">
        <v>3</v>
      </c>
      <c r="C94" t="s">
        <v>4</v>
      </c>
      <c r="D94" t="s">
        <v>5</v>
      </c>
      <c r="E94">
        <v>33</v>
      </c>
      <c r="F94">
        <v>33</v>
      </c>
      <c r="G94">
        <v>0</v>
      </c>
      <c r="H94">
        <v>0</v>
      </c>
      <c r="I94">
        <v>3</v>
      </c>
      <c r="J94" t="s">
        <v>5</v>
      </c>
      <c r="K94">
        <v>33</v>
      </c>
      <c r="L94">
        <v>33</v>
      </c>
      <c r="M94">
        <v>4</v>
      </c>
      <c r="N94">
        <v>4</v>
      </c>
      <c r="O94">
        <v>4</v>
      </c>
      <c r="P94">
        <v>2</v>
      </c>
      <c r="Q94" t="s">
        <v>6</v>
      </c>
      <c r="R94">
        <v>0</v>
      </c>
      <c r="S94">
        <v>0</v>
      </c>
      <c r="T94">
        <v>1</v>
      </c>
      <c r="U94">
        <v>340</v>
      </c>
      <c r="V94">
        <v>0</v>
      </c>
      <c r="W94">
        <v>0</v>
      </c>
      <c r="X94" t="s">
        <v>37</v>
      </c>
      <c r="Z94" t="s">
        <v>3</v>
      </c>
      <c r="AA94">
        <v>258</v>
      </c>
      <c r="AD94" s="2">
        <f t="shared" si="7"/>
        <v>59.412955465587068</v>
      </c>
      <c r="AE94" s="2">
        <f t="shared" si="8"/>
        <v>45.412955465587068</v>
      </c>
      <c r="AF94">
        <f t="shared" si="9"/>
        <v>2.9970703125000004</v>
      </c>
    </row>
    <row r="95" spans="1:32">
      <c r="A95" s="1">
        <v>0.74853732638888892</v>
      </c>
      <c r="B95" t="s">
        <v>3</v>
      </c>
      <c r="C95" t="s">
        <v>4</v>
      </c>
      <c r="D95" t="s">
        <v>5</v>
      </c>
      <c r="E95">
        <v>33</v>
      </c>
      <c r="F95">
        <v>33</v>
      </c>
      <c r="G95">
        <v>0</v>
      </c>
      <c r="H95">
        <v>0</v>
      </c>
      <c r="I95">
        <v>8</v>
      </c>
      <c r="J95" t="s">
        <v>5</v>
      </c>
      <c r="K95">
        <v>33</v>
      </c>
      <c r="L95">
        <v>33</v>
      </c>
      <c r="M95">
        <v>4</v>
      </c>
      <c r="N95">
        <v>4</v>
      </c>
      <c r="O95">
        <v>4</v>
      </c>
      <c r="P95">
        <v>2</v>
      </c>
      <c r="Q95" t="s">
        <v>6</v>
      </c>
      <c r="R95">
        <v>0</v>
      </c>
      <c r="S95">
        <v>0</v>
      </c>
      <c r="T95">
        <v>1</v>
      </c>
      <c r="U95">
        <v>330</v>
      </c>
      <c r="V95">
        <v>0</v>
      </c>
      <c r="W95">
        <v>0</v>
      </c>
      <c r="X95" t="s">
        <v>41</v>
      </c>
      <c r="Z95" t="s">
        <v>3</v>
      </c>
      <c r="AA95">
        <v>258</v>
      </c>
      <c r="AD95" s="2">
        <f t="shared" si="7"/>
        <v>52.454453441295556</v>
      </c>
      <c r="AE95" s="2">
        <f t="shared" si="8"/>
        <v>38.454453441295556</v>
      </c>
      <c r="AF95">
        <f t="shared" si="9"/>
        <v>3.0164062500000002</v>
      </c>
    </row>
    <row r="96" spans="1:32">
      <c r="A96" s="1">
        <v>0.74866734953703695</v>
      </c>
      <c r="B96" t="s">
        <v>3</v>
      </c>
      <c r="C96" t="s">
        <v>4</v>
      </c>
      <c r="D96" t="s">
        <v>5</v>
      </c>
      <c r="E96">
        <v>33</v>
      </c>
      <c r="F96">
        <v>33</v>
      </c>
      <c r="G96">
        <v>0</v>
      </c>
      <c r="H96">
        <v>0</v>
      </c>
      <c r="I96">
        <v>1</v>
      </c>
      <c r="J96" t="s">
        <v>5</v>
      </c>
      <c r="K96">
        <v>33</v>
      </c>
      <c r="L96">
        <v>33</v>
      </c>
      <c r="M96">
        <v>4</v>
      </c>
      <c r="N96">
        <v>4</v>
      </c>
      <c r="O96">
        <v>4</v>
      </c>
      <c r="P96">
        <v>2</v>
      </c>
      <c r="Q96" t="s">
        <v>6</v>
      </c>
      <c r="R96">
        <v>0</v>
      </c>
      <c r="S96">
        <v>0</v>
      </c>
      <c r="T96">
        <v>1</v>
      </c>
      <c r="U96" t="s">
        <v>72</v>
      </c>
      <c r="V96">
        <v>0</v>
      </c>
      <c r="W96">
        <v>0</v>
      </c>
      <c r="X96" t="s">
        <v>73</v>
      </c>
      <c r="Z96" t="s">
        <v>3</v>
      </c>
      <c r="AA96">
        <v>258</v>
      </c>
      <c r="AD96" s="2">
        <f t="shared" si="7"/>
        <v>58.97804908906884</v>
      </c>
      <c r="AE96" s="2">
        <f t="shared" si="8"/>
        <v>44.97804908906884</v>
      </c>
      <c r="AF96">
        <f t="shared" si="9"/>
        <v>2.9326171875000004</v>
      </c>
    </row>
    <row r="97" spans="1:32">
      <c r="A97" s="1">
        <v>0.74890172453703707</v>
      </c>
      <c r="B97" t="s">
        <v>3</v>
      </c>
      <c r="C97" t="s">
        <v>4</v>
      </c>
      <c r="D97" t="s">
        <v>5</v>
      </c>
      <c r="E97">
        <v>33</v>
      </c>
      <c r="F97">
        <v>33</v>
      </c>
      <c r="G97">
        <v>0</v>
      </c>
      <c r="H97">
        <v>0</v>
      </c>
      <c r="I97">
        <v>9</v>
      </c>
      <c r="J97" t="s">
        <v>5</v>
      </c>
      <c r="K97">
        <v>33</v>
      </c>
      <c r="L97">
        <v>33</v>
      </c>
      <c r="M97">
        <v>4</v>
      </c>
      <c r="N97">
        <v>4</v>
      </c>
      <c r="O97">
        <v>4</v>
      </c>
      <c r="P97">
        <v>2</v>
      </c>
      <c r="Q97" t="s">
        <v>6</v>
      </c>
      <c r="R97">
        <v>0</v>
      </c>
      <c r="S97">
        <v>0</v>
      </c>
      <c r="T97">
        <v>1</v>
      </c>
      <c r="U97">
        <v>344</v>
      </c>
      <c r="V97">
        <v>0</v>
      </c>
      <c r="W97">
        <v>0</v>
      </c>
      <c r="X97">
        <v>397</v>
      </c>
      <c r="Z97" t="s">
        <v>3</v>
      </c>
      <c r="AA97">
        <v>258</v>
      </c>
      <c r="AD97" s="2">
        <f t="shared" si="7"/>
        <v>61.15258097165993</v>
      </c>
      <c r="AE97" s="2">
        <f t="shared" si="8"/>
        <v>47.15258097165993</v>
      </c>
      <c r="AF97">
        <f t="shared" si="9"/>
        <v>2.9616210937500003</v>
      </c>
    </row>
    <row r="98" spans="1:32">
      <c r="A98" s="1">
        <v>0.74898653935185189</v>
      </c>
      <c r="B98" t="s">
        <v>3</v>
      </c>
      <c r="C98" t="s">
        <v>4</v>
      </c>
      <c r="D98" t="s">
        <v>5</v>
      </c>
      <c r="E98">
        <v>33</v>
      </c>
      <c r="F98">
        <v>33</v>
      </c>
      <c r="G98">
        <v>0</v>
      </c>
      <c r="H98">
        <v>0</v>
      </c>
      <c r="I98">
        <v>3</v>
      </c>
      <c r="J98" t="s">
        <v>5</v>
      </c>
      <c r="K98">
        <v>33</v>
      </c>
      <c r="L98">
        <v>33</v>
      </c>
      <c r="M98">
        <v>4</v>
      </c>
      <c r="N98">
        <v>4</v>
      </c>
      <c r="O98">
        <v>4</v>
      </c>
      <c r="P98">
        <v>2</v>
      </c>
      <c r="Q98" t="s">
        <v>6</v>
      </c>
      <c r="R98">
        <v>0</v>
      </c>
      <c r="S98">
        <v>0</v>
      </c>
      <c r="T98">
        <v>1</v>
      </c>
      <c r="U98" t="s">
        <v>74</v>
      </c>
      <c r="V98">
        <v>0</v>
      </c>
      <c r="W98">
        <v>0</v>
      </c>
      <c r="X98" t="s">
        <v>56</v>
      </c>
      <c r="Z98" t="s">
        <v>3</v>
      </c>
      <c r="AA98">
        <v>258</v>
      </c>
      <c r="AD98" s="2">
        <f t="shared" si="7"/>
        <v>58.543142712550654</v>
      </c>
      <c r="AE98" s="2">
        <f t="shared" si="8"/>
        <v>44.543142712550654</v>
      </c>
      <c r="AF98">
        <f t="shared" si="9"/>
        <v>2.9906250000000001</v>
      </c>
    </row>
    <row r="99" spans="1:32">
      <c r="A99" s="1">
        <v>0.74924189814814823</v>
      </c>
      <c r="B99" t="s">
        <v>3</v>
      </c>
      <c r="C99" t="s">
        <v>4</v>
      </c>
      <c r="D99" t="s">
        <v>5</v>
      </c>
      <c r="E99">
        <v>33</v>
      </c>
      <c r="F99">
        <v>33</v>
      </c>
      <c r="G99">
        <v>0</v>
      </c>
      <c r="H99">
        <v>0</v>
      </c>
      <c r="I99">
        <v>8</v>
      </c>
      <c r="J99" t="s">
        <v>5</v>
      </c>
      <c r="K99">
        <v>33</v>
      </c>
      <c r="L99">
        <v>33</v>
      </c>
      <c r="M99">
        <v>4</v>
      </c>
      <c r="N99">
        <v>4</v>
      </c>
      <c r="O99">
        <v>4</v>
      </c>
      <c r="P99">
        <v>2</v>
      </c>
      <c r="Q99" t="s">
        <v>6</v>
      </c>
      <c r="R99">
        <v>0</v>
      </c>
      <c r="S99">
        <v>0</v>
      </c>
      <c r="T99">
        <v>1</v>
      </c>
      <c r="U99">
        <v>329</v>
      </c>
      <c r="V99">
        <v>0</v>
      </c>
      <c r="W99">
        <v>0</v>
      </c>
      <c r="X99" t="s">
        <v>54</v>
      </c>
      <c r="Z99" t="s">
        <v>3</v>
      </c>
      <c r="AA99">
        <v>258</v>
      </c>
      <c r="AD99" s="2">
        <f t="shared" si="7"/>
        <v>49.410108805668052</v>
      </c>
      <c r="AE99" s="2">
        <f t="shared" si="8"/>
        <v>35.410108805668052</v>
      </c>
      <c r="AF99">
        <f t="shared" si="9"/>
        <v>3.029296875</v>
      </c>
    </row>
    <row r="100" spans="1:32">
      <c r="A100" s="1">
        <v>0.74937192129629626</v>
      </c>
      <c r="B100" t="s">
        <v>3</v>
      </c>
      <c r="C100" t="s">
        <v>4</v>
      </c>
      <c r="D100" t="s">
        <v>5</v>
      </c>
      <c r="E100">
        <v>33</v>
      </c>
      <c r="F100">
        <v>33</v>
      </c>
      <c r="G100">
        <v>0</v>
      </c>
      <c r="H100">
        <v>0</v>
      </c>
      <c r="I100">
        <v>1</v>
      </c>
      <c r="J100" t="s">
        <v>5</v>
      </c>
      <c r="K100">
        <v>33</v>
      </c>
      <c r="L100">
        <v>33</v>
      </c>
      <c r="M100">
        <v>4</v>
      </c>
      <c r="N100">
        <v>4</v>
      </c>
      <c r="O100">
        <v>4</v>
      </c>
      <c r="P100">
        <v>2</v>
      </c>
      <c r="Q100" t="s">
        <v>6</v>
      </c>
      <c r="R100">
        <v>0</v>
      </c>
      <c r="S100">
        <v>0</v>
      </c>
      <c r="T100">
        <v>1</v>
      </c>
      <c r="U100" t="s">
        <v>75</v>
      </c>
      <c r="V100">
        <v>0</v>
      </c>
      <c r="W100">
        <v>0</v>
      </c>
      <c r="X100" t="s">
        <v>76</v>
      </c>
      <c r="Z100" t="s">
        <v>3</v>
      </c>
      <c r="AA100">
        <v>258</v>
      </c>
      <c r="AD100" s="2">
        <f t="shared" si="7"/>
        <v>58.108236336032427</v>
      </c>
      <c r="AE100" s="2">
        <f t="shared" si="8"/>
        <v>44.108236336032427</v>
      </c>
      <c r="AF100">
        <f t="shared" si="9"/>
        <v>2.9261718750000001</v>
      </c>
    </row>
    <row r="101" spans="1:32">
      <c r="A101" s="1">
        <v>0.74960648148148146</v>
      </c>
      <c r="B101" t="s">
        <v>3</v>
      </c>
      <c r="C101" t="s">
        <v>4</v>
      </c>
      <c r="D101" t="s">
        <v>5</v>
      </c>
      <c r="E101">
        <v>33</v>
      </c>
      <c r="F101">
        <v>33</v>
      </c>
      <c r="G101">
        <v>0</v>
      </c>
      <c r="H101">
        <v>0</v>
      </c>
      <c r="I101">
        <v>9</v>
      </c>
      <c r="J101" t="s">
        <v>5</v>
      </c>
      <c r="K101">
        <v>33</v>
      </c>
      <c r="L101">
        <v>33</v>
      </c>
      <c r="M101">
        <v>4</v>
      </c>
      <c r="N101">
        <v>4</v>
      </c>
      <c r="O101">
        <v>4</v>
      </c>
      <c r="P101">
        <v>2</v>
      </c>
      <c r="Q101" t="s">
        <v>6</v>
      </c>
      <c r="R101">
        <v>0</v>
      </c>
      <c r="S101">
        <v>0</v>
      </c>
      <c r="T101">
        <v>1</v>
      </c>
      <c r="U101">
        <v>340</v>
      </c>
      <c r="V101">
        <v>0</v>
      </c>
      <c r="W101">
        <v>0</v>
      </c>
      <c r="X101">
        <v>395</v>
      </c>
      <c r="Z101" t="s">
        <v>3</v>
      </c>
      <c r="AA101">
        <v>258</v>
      </c>
      <c r="AD101" s="2">
        <f t="shared" si="7"/>
        <v>59.412955465587068</v>
      </c>
      <c r="AE101" s="2">
        <f t="shared" si="8"/>
        <v>45.412955465587068</v>
      </c>
      <c r="AF101">
        <f t="shared" si="9"/>
        <v>2.9551757812500004</v>
      </c>
    </row>
    <row r="102" spans="1:32">
      <c r="A102" s="1">
        <v>0.74969165509259261</v>
      </c>
      <c r="B102" t="s">
        <v>3</v>
      </c>
      <c r="C102" t="s">
        <v>4</v>
      </c>
      <c r="D102" t="s">
        <v>5</v>
      </c>
      <c r="E102">
        <v>33</v>
      </c>
      <c r="F102">
        <v>33</v>
      </c>
      <c r="G102">
        <v>0</v>
      </c>
      <c r="H102">
        <v>0</v>
      </c>
      <c r="I102">
        <v>3</v>
      </c>
      <c r="J102" t="s">
        <v>5</v>
      </c>
      <c r="K102">
        <v>33</v>
      </c>
      <c r="L102">
        <v>33</v>
      </c>
      <c r="M102">
        <v>4</v>
      </c>
      <c r="N102">
        <v>4</v>
      </c>
      <c r="O102">
        <v>4</v>
      </c>
      <c r="P102">
        <v>2</v>
      </c>
      <c r="Q102" t="s">
        <v>6</v>
      </c>
      <c r="R102">
        <v>0</v>
      </c>
      <c r="S102">
        <v>0</v>
      </c>
      <c r="T102">
        <v>1</v>
      </c>
      <c r="U102">
        <v>344</v>
      </c>
      <c r="V102">
        <v>0</v>
      </c>
      <c r="W102">
        <v>0</v>
      </c>
      <c r="X102" t="s">
        <v>56</v>
      </c>
      <c r="Z102" t="s">
        <v>3</v>
      </c>
      <c r="AA102">
        <v>258</v>
      </c>
      <c r="AD102" s="2">
        <f t="shared" si="7"/>
        <v>61.15258097165993</v>
      </c>
      <c r="AE102" s="2">
        <f t="shared" si="8"/>
        <v>47.15258097165993</v>
      </c>
      <c r="AF102">
        <f t="shared" si="9"/>
        <v>2.9906250000000001</v>
      </c>
    </row>
    <row r="103" spans="1:32">
      <c r="A103" s="1">
        <v>0.74994664351851847</v>
      </c>
      <c r="B103" t="s">
        <v>3</v>
      </c>
      <c r="C103" t="s">
        <v>4</v>
      </c>
      <c r="D103" t="s">
        <v>5</v>
      </c>
      <c r="E103">
        <v>33</v>
      </c>
      <c r="F103">
        <v>33</v>
      </c>
      <c r="G103">
        <v>0</v>
      </c>
      <c r="H103">
        <v>0</v>
      </c>
      <c r="I103">
        <v>8</v>
      </c>
      <c r="J103" t="s">
        <v>5</v>
      </c>
      <c r="K103">
        <v>33</v>
      </c>
      <c r="L103">
        <v>33</v>
      </c>
      <c r="M103">
        <v>4</v>
      </c>
      <c r="N103">
        <v>4</v>
      </c>
      <c r="O103">
        <v>4</v>
      </c>
      <c r="P103">
        <v>2</v>
      </c>
      <c r="Q103" t="s">
        <v>6</v>
      </c>
      <c r="R103">
        <v>0</v>
      </c>
      <c r="S103">
        <v>0</v>
      </c>
      <c r="T103">
        <v>1</v>
      </c>
      <c r="U103">
        <v>327</v>
      </c>
      <c r="V103">
        <v>0</v>
      </c>
      <c r="W103">
        <v>0</v>
      </c>
      <c r="X103" t="s">
        <v>77</v>
      </c>
      <c r="Z103" t="s">
        <v>3</v>
      </c>
      <c r="AA103">
        <v>258</v>
      </c>
      <c r="AD103" s="2">
        <f t="shared" si="7"/>
        <v>48.540296052631597</v>
      </c>
      <c r="AE103" s="2">
        <f t="shared" si="8"/>
        <v>34.540296052631597</v>
      </c>
      <c r="AF103">
        <f t="shared" si="9"/>
        <v>2.9874023437500004</v>
      </c>
    </row>
    <row r="104" spans="1:32">
      <c r="A104" s="1">
        <v>0.75007667824074076</v>
      </c>
      <c r="B104" t="s">
        <v>3</v>
      </c>
      <c r="C104" t="s">
        <v>4</v>
      </c>
      <c r="D104" t="s">
        <v>5</v>
      </c>
      <c r="E104">
        <v>33</v>
      </c>
      <c r="F104">
        <v>33</v>
      </c>
      <c r="G104">
        <v>0</v>
      </c>
      <c r="H104">
        <v>0</v>
      </c>
      <c r="I104">
        <v>1</v>
      </c>
      <c r="J104" t="s">
        <v>5</v>
      </c>
      <c r="K104">
        <v>33</v>
      </c>
      <c r="L104">
        <v>33</v>
      </c>
      <c r="M104">
        <v>4</v>
      </c>
      <c r="N104">
        <v>4</v>
      </c>
      <c r="O104">
        <v>4</v>
      </c>
      <c r="P104">
        <v>2</v>
      </c>
      <c r="Q104" t="s">
        <v>6</v>
      </c>
      <c r="R104">
        <v>0</v>
      </c>
      <c r="S104">
        <v>0</v>
      </c>
      <c r="T104">
        <v>1</v>
      </c>
      <c r="U104" t="s">
        <v>48</v>
      </c>
      <c r="V104">
        <v>0</v>
      </c>
      <c r="W104">
        <v>0</v>
      </c>
      <c r="X104" t="s">
        <v>78</v>
      </c>
      <c r="Z104" t="s">
        <v>3</v>
      </c>
      <c r="AA104">
        <v>258</v>
      </c>
      <c r="AD104" s="2">
        <f t="shared" si="7"/>
        <v>57.673329959514199</v>
      </c>
      <c r="AE104" s="2">
        <f t="shared" si="8"/>
        <v>43.673329959514199</v>
      </c>
      <c r="AF104">
        <f t="shared" si="9"/>
        <v>2.9197265625000002</v>
      </c>
    </row>
    <row r="105" spans="1:32">
      <c r="A105" s="1">
        <v>0.75031105324074077</v>
      </c>
      <c r="B105" t="s">
        <v>3</v>
      </c>
      <c r="C105" t="s">
        <v>4</v>
      </c>
      <c r="D105" t="s">
        <v>5</v>
      </c>
      <c r="E105">
        <v>33</v>
      </c>
      <c r="F105">
        <v>33</v>
      </c>
      <c r="G105">
        <v>0</v>
      </c>
      <c r="H105">
        <v>0</v>
      </c>
      <c r="I105">
        <v>9</v>
      </c>
      <c r="J105" t="s">
        <v>5</v>
      </c>
      <c r="K105">
        <v>33</v>
      </c>
      <c r="L105">
        <v>33</v>
      </c>
      <c r="M105">
        <v>4</v>
      </c>
      <c r="N105">
        <v>4</v>
      </c>
      <c r="O105">
        <v>4</v>
      </c>
      <c r="P105">
        <v>2</v>
      </c>
      <c r="Q105" t="s">
        <v>6</v>
      </c>
      <c r="R105">
        <v>0</v>
      </c>
      <c r="S105">
        <v>0</v>
      </c>
      <c r="T105">
        <v>1</v>
      </c>
      <c r="U105">
        <v>340</v>
      </c>
      <c r="V105">
        <v>0</v>
      </c>
      <c r="W105">
        <v>0</v>
      </c>
      <c r="X105" t="s">
        <v>68</v>
      </c>
      <c r="Z105" t="s">
        <v>3</v>
      </c>
      <c r="AA105">
        <v>258</v>
      </c>
      <c r="AD105" s="2">
        <f t="shared" si="7"/>
        <v>59.412955465587068</v>
      </c>
      <c r="AE105" s="2">
        <f t="shared" si="8"/>
        <v>45.412955465587068</v>
      </c>
      <c r="AF105">
        <f t="shared" si="9"/>
        <v>2.9712890625000004</v>
      </c>
    </row>
    <row r="106" spans="1:32">
      <c r="A106" s="1">
        <v>0.75039604166666674</v>
      </c>
      <c r="B106" t="s">
        <v>3</v>
      </c>
      <c r="C106" t="s">
        <v>4</v>
      </c>
      <c r="D106" t="s">
        <v>5</v>
      </c>
      <c r="E106">
        <v>33</v>
      </c>
      <c r="F106">
        <v>33</v>
      </c>
      <c r="G106">
        <v>0</v>
      </c>
      <c r="H106">
        <v>0</v>
      </c>
      <c r="I106">
        <v>3</v>
      </c>
      <c r="J106" t="s">
        <v>5</v>
      </c>
      <c r="K106">
        <v>33</v>
      </c>
      <c r="L106">
        <v>33</v>
      </c>
      <c r="M106">
        <v>4</v>
      </c>
      <c r="N106">
        <v>4</v>
      </c>
      <c r="O106">
        <v>4</v>
      </c>
      <c r="P106">
        <v>2</v>
      </c>
      <c r="Q106" t="s">
        <v>6</v>
      </c>
      <c r="R106">
        <v>0</v>
      </c>
      <c r="S106">
        <v>0</v>
      </c>
      <c r="T106">
        <v>1</v>
      </c>
      <c r="U106">
        <v>342</v>
      </c>
      <c r="V106">
        <v>0</v>
      </c>
      <c r="W106">
        <v>0</v>
      </c>
      <c r="X106">
        <v>398</v>
      </c>
      <c r="Z106" t="s">
        <v>3</v>
      </c>
      <c r="AA106">
        <v>258</v>
      </c>
      <c r="AD106" s="2">
        <f t="shared" si="7"/>
        <v>60.282768218623517</v>
      </c>
      <c r="AE106" s="2">
        <f t="shared" si="8"/>
        <v>46.282768218623517</v>
      </c>
      <c r="AF106">
        <f t="shared" si="9"/>
        <v>2.9648437500000004</v>
      </c>
    </row>
    <row r="107" spans="1:32">
      <c r="A107" s="1">
        <v>0.75065121527777778</v>
      </c>
      <c r="B107" t="s">
        <v>3</v>
      </c>
      <c r="C107" t="s">
        <v>4</v>
      </c>
      <c r="D107" t="s">
        <v>5</v>
      </c>
      <c r="E107">
        <v>33</v>
      </c>
      <c r="F107">
        <v>33</v>
      </c>
      <c r="G107">
        <v>0</v>
      </c>
      <c r="H107">
        <v>0</v>
      </c>
      <c r="I107">
        <v>8</v>
      </c>
      <c r="J107" t="s">
        <v>5</v>
      </c>
      <c r="K107">
        <v>33</v>
      </c>
      <c r="L107">
        <v>33</v>
      </c>
      <c r="M107">
        <v>4</v>
      </c>
      <c r="N107">
        <v>4</v>
      </c>
      <c r="O107">
        <v>4</v>
      </c>
      <c r="P107">
        <v>2</v>
      </c>
      <c r="Q107" t="s">
        <v>6</v>
      </c>
      <c r="R107">
        <v>0</v>
      </c>
      <c r="S107">
        <v>0</v>
      </c>
      <c r="T107">
        <v>1</v>
      </c>
      <c r="U107">
        <v>324</v>
      </c>
      <c r="V107">
        <v>0</v>
      </c>
      <c r="W107">
        <v>0</v>
      </c>
      <c r="X107" t="s">
        <v>52</v>
      </c>
      <c r="Z107" t="s">
        <v>3</v>
      </c>
      <c r="AA107">
        <v>258</v>
      </c>
      <c r="AD107" s="2">
        <f t="shared" si="7"/>
        <v>47.235576923076962</v>
      </c>
      <c r="AE107" s="2">
        <f t="shared" si="8"/>
        <v>33.235576923076962</v>
      </c>
      <c r="AF107">
        <f t="shared" si="9"/>
        <v>3.0228515625000005</v>
      </c>
    </row>
    <row r="108" spans="1:32">
      <c r="A108" s="1">
        <v>0.75078125000000007</v>
      </c>
      <c r="B108" t="s">
        <v>3</v>
      </c>
      <c r="C108" t="s">
        <v>4</v>
      </c>
      <c r="D108" t="s">
        <v>5</v>
      </c>
      <c r="E108">
        <v>33</v>
      </c>
      <c r="F108">
        <v>33</v>
      </c>
      <c r="G108">
        <v>0</v>
      </c>
      <c r="H108">
        <v>0</v>
      </c>
      <c r="I108">
        <v>1</v>
      </c>
      <c r="J108" t="s">
        <v>5</v>
      </c>
      <c r="K108">
        <v>33</v>
      </c>
      <c r="L108">
        <v>33</v>
      </c>
      <c r="M108">
        <v>4</v>
      </c>
      <c r="N108">
        <v>4</v>
      </c>
      <c r="O108">
        <v>4</v>
      </c>
      <c r="P108">
        <v>2</v>
      </c>
      <c r="Q108" t="s">
        <v>6</v>
      </c>
      <c r="R108">
        <v>0</v>
      </c>
      <c r="S108">
        <v>0</v>
      </c>
      <c r="T108">
        <v>1</v>
      </c>
      <c r="U108">
        <v>338</v>
      </c>
      <c r="V108">
        <v>0</v>
      </c>
      <c r="W108">
        <v>0</v>
      </c>
      <c r="X108" t="s">
        <v>71</v>
      </c>
      <c r="Z108" t="s">
        <v>3</v>
      </c>
      <c r="AA108">
        <v>258</v>
      </c>
      <c r="AD108" s="2">
        <f t="shared" si="7"/>
        <v>55.933704453441337</v>
      </c>
      <c r="AE108" s="2">
        <f t="shared" si="8"/>
        <v>41.933704453441337</v>
      </c>
      <c r="AF108">
        <f t="shared" si="9"/>
        <v>2.9229492187500004</v>
      </c>
    </row>
    <row r="109" spans="1:32">
      <c r="A109" s="1">
        <v>0.75101562499999996</v>
      </c>
      <c r="B109" t="s">
        <v>3</v>
      </c>
      <c r="C109" t="s">
        <v>4</v>
      </c>
      <c r="D109" t="s">
        <v>5</v>
      </c>
      <c r="E109">
        <v>33</v>
      </c>
      <c r="F109">
        <v>33</v>
      </c>
      <c r="G109">
        <v>0</v>
      </c>
      <c r="H109">
        <v>0</v>
      </c>
      <c r="I109">
        <v>9</v>
      </c>
      <c r="J109" t="s">
        <v>5</v>
      </c>
      <c r="K109">
        <v>33</v>
      </c>
      <c r="L109">
        <v>33</v>
      </c>
      <c r="M109">
        <v>4</v>
      </c>
      <c r="N109">
        <v>4</v>
      </c>
      <c r="O109">
        <v>4</v>
      </c>
      <c r="P109">
        <v>2</v>
      </c>
      <c r="Q109" t="s">
        <v>6</v>
      </c>
      <c r="R109">
        <v>0</v>
      </c>
      <c r="S109">
        <v>0</v>
      </c>
      <c r="T109">
        <v>1</v>
      </c>
      <c r="U109">
        <v>338</v>
      </c>
      <c r="V109">
        <v>0</v>
      </c>
      <c r="W109">
        <v>0</v>
      </c>
      <c r="X109" t="s">
        <v>49</v>
      </c>
      <c r="Z109" t="s">
        <v>3</v>
      </c>
      <c r="AA109">
        <v>258</v>
      </c>
      <c r="AD109" s="2">
        <f t="shared" si="7"/>
        <v>55.933704453441337</v>
      </c>
      <c r="AE109" s="2">
        <f t="shared" si="8"/>
        <v>41.933704453441337</v>
      </c>
      <c r="AF109">
        <f t="shared" si="9"/>
        <v>2.9745117187500001</v>
      </c>
    </row>
    <row r="110" spans="1:32">
      <c r="A110" s="1">
        <v>0.75110079861111112</v>
      </c>
      <c r="B110" t="s">
        <v>3</v>
      </c>
      <c r="C110" t="s">
        <v>4</v>
      </c>
      <c r="D110" t="s">
        <v>5</v>
      </c>
      <c r="E110">
        <v>33</v>
      </c>
      <c r="F110">
        <v>33</v>
      </c>
      <c r="G110">
        <v>0</v>
      </c>
      <c r="H110">
        <v>0</v>
      </c>
      <c r="I110">
        <v>3</v>
      </c>
      <c r="J110" t="s">
        <v>5</v>
      </c>
      <c r="K110">
        <v>33</v>
      </c>
      <c r="L110">
        <v>33</v>
      </c>
      <c r="M110">
        <v>4</v>
      </c>
      <c r="N110">
        <v>4</v>
      </c>
      <c r="O110">
        <v>4</v>
      </c>
      <c r="P110">
        <v>2</v>
      </c>
      <c r="Q110" t="s">
        <v>6</v>
      </c>
      <c r="R110">
        <v>0</v>
      </c>
      <c r="S110">
        <v>0</v>
      </c>
      <c r="T110">
        <v>1</v>
      </c>
      <c r="U110" t="s">
        <v>79</v>
      </c>
      <c r="V110">
        <v>0</v>
      </c>
      <c r="W110">
        <v>0</v>
      </c>
      <c r="X110" t="s">
        <v>69</v>
      </c>
      <c r="Z110" t="s">
        <v>3</v>
      </c>
      <c r="AA110">
        <v>258</v>
      </c>
      <c r="AD110" s="2">
        <f t="shared" si="7"/>
        <v>56.803517206477743</v>
      </c>
      <c r="AE110" s="2">
        <f t="shared" si="8"/>
        <v>42.803517206477743</v>
      </c>
      <c r="AF110">
        <f t="shared" si="9"/>
        <v>2.9777343750000003</v>
      </c>
    </row>
    <row r="111" spans="1:32">
      <c r="A111" s="1">
        <v>0.75135597222222217</v>
      </c>
      <c r="B111" t="s">
        <v>3</v>
      </c>
      <c r="C111" t="s">
        <v>4</v>
      </c>
      <c r="D111" t="s">
        <v>5</v>
      </c>
      <c r="E111">
        <v>33</v>
      </c>
      <c r="F111">
        <v>33</v>
      </c>
      <c r="G111">
        <v>0</v>
      </c>
      <c r="H111">
        <v>0</v>
      </c>
      <c r="I111">
        <v>8</v>
      </c>
      <c r="J111" t="s">
        <v>5</v>
      </c>
      <c r="K111">
        <v>33</v>
      </c>
      <c r="L111">
        <v>33</v>
      </c>
      <c r="M111">
        <v>4</v>
      </c>
      <c r="N111">
        <v>4</v>
      </c>
      <c r="O111">
        <v>4</v>
      </c>
      <c r="P111">
        <v>2</v>
      </c>
      <c r="Q111" t="s">
        <v>6</v>
      </c>
      <c r="R111">
        <v>0</v>
      </c>
      <c r="S111">
        <v>0</v>
      </c>
      <c r="T111">
        <v>1</v>
      </c>
      <c r="U111">
        <v>325</v>
      </c>
      <c r="V111">
        <v>0</v>
      </c>
      <c r="W111">
        <v>0</v>
      </c>
      <c r="X111" t="s">
        <v>42</v>
      </c>
      <c r="Z111" t="s">
        <v>3</v>
      </c>
      <c r="AA111">
        <v>258</v>
      </c>
      <c r="AD111" s="2">
        <f t="shared" si="7"/>
        <v>47.67048329959519</v>
      </c>
      <c r="AE111" s="2">
        <f t="shared" si="8"/>
        <v>33.67048329959519</v>
      </c>
      <c r="AF111">
        <f t="shared" si="9"/>
        <v>3.0035156250000004</v>
      </c>
    </row>
    <row r="112" spans="1:32">
      <c r="A112" s="1">
        <v>0.75148582175925915</v>
      </c>
      <c r="B112" t="s">
        <v>3</v>
      </c>
      <c r="C112" t="s">
        <v>4</v>
      </c>
      <c r="D112" t="s">
        <v>5</v>
      </c>
      <c r="E112">
        <v>33</v>
      </c>
      <c r="F112">
        <v>33</v>
      </c>
      <c r="G112">
        <v>0</v>
      </c>
      <c r="H112">
        <v>0</v>
      </c>
      <c r="I112">
        <v>1</v>
      </c>
      <c r="J112" t="s">
        <v>5</v>
      </c>
      <c r="K112">
        <v>33</v>
      </c>
      <c r="L112">
        <v>33</v>
      </c>
      <c r="M112">
        <v>4</v>
      </c>
      <c r="N112">
        <v>4</v>
      </c>
      <c r="O112">
        <v>4</v>
      </c>
      <c r="P112">
        <v>2</v>
      </c>
      <c r="Q112" t="s">
        <v>6</v>
      </c>
      <c r="R112">
        <v>0</v>
      </c>
      <c r="S112">
        <v>0</v>
      </c>
      <c r="T112">
        <v>1</v>
      </c>
      <c r="U112">
        <v>339</v>
      </c>
      <c r="V112">
        <v>0</v>
      </c>
      <c r="W112">
        <v>0</v>
      </c>
      <c r="X112">
        <v>390</v>
      </c>
      <c r="Z112" t="s">
        <v>3</v>
      </c>
      <c r="AA112">
        <v>258</v>
      </c>
      <c r="AD112" s="2">
        <f t="shared" si="7"/>
        <v>56.368610829959557</v>
      </c>
      <c r="AE112" s="2">
        <f t="shared" si="8"/>
        <v>42.368610829959557</v>
      </c>
      <c r="AF112">
        <f t="shared" si="9"/>
        <v>2.9390625000000004</v>
      </c>
    </row>
    <row r="113" spans="1:32">
      <c r="A113" s="1">
        <v>0.75167461805555558</v>
      </c>
      <c r="B113" t="s">
        <v>3</v>
      </c>
      <c r="C113" t="s">
        <v>4</v>
      </c>
      <c r="D113" t="s">
        <v>5</v>
      </c>
      <c r="E113">
        <v>33</v>
      </c>
      <c r="F113">
        <v>33</v>
      </c>
      <c r="G113">
        <v>0</v>
      </c>
      <c r="H113">
        <v>0</v>
      </c>
      <c r="I113">
        <v>9</v>
      </c>
      <c r="J113" t="s">
        <v>5</v>
      </c>
      <c r="K113">
        <v>33</v>
      </c>
      <c r="L113">
        <v>33</v>
      </c>
      <c r="M113">
        <v>4</v>
      </c>
      <c r="N113">
        <v>4</v>
      </c>
      <c r="O113">
        <v>4</v>
      </c>
      <c r="P113">
        <v>2</v>
      </c>
      <c r="Q113" t="s">
        <v>6</v>
      </c>
      <c r="R113">
        <v>0</v>
      </c>
      <c r="S113">
        <v>0</v>
      </c>
      <c r="T113">
        <v>1</v>
      </c>
      <c r="U113">
        <v>338</v>
      </c>
      <c r="V113">
        <v>0</v>
      </c>
      <c r="W113">
        <v>0</v>
      </c>
      <c r="X113">
        <v>393</v>
      </c>
      <c r="Z113" t="s">
        <v>3</v>
      </c>
      <c r="AA113">
        <v>258</v>
      </c>
      <c r="AD113" s="2">
        <f t="shared" si="7"/>
        <v>55.933704453441337</v>
      </c>
      <c r="AE113" s="2">
        <f t="shared" si="8"/>
        <v>41.933704453441337</v>
      </c>
      <c r="AF113">
        <f t="shared" si="9"/>
        <v>2.9487304687500004</v>
      </c>
    </row>
    <row r="114" spans="1:32">
      <c r="A114" s="1">
        <v>0.75180572916666666</v>
      </c>
      <c r="B114" t="s">
        <v>3</v>
      </c>
      <c r="C114" t="s">
        <v>4</v>
      </c>
      <c r="D114" t="s">
        <v>5</v>
      </c>
      <c r="E114">
        <v>33</v>
      </c>
      <c r="F114">
        <v>33</v>
      </c>
      <c r="G114">
        <v>0</v>
      </c>
      <c r="H114">
        <v>0</v>
      </c>
      <c r="I114">
        <v>3</v>
      </c>
      <c r="J114" t="s">
        <v>5</v>
      </c>
      <c r="K114">
        <v>33</v>
      </c>
      <c r="L114">
        <v>33</v>
      </c>
      <c r="M114">
        <v>4</v>
      </c>
      <c r="N114">
        <v>4</v>
      </c>
      <c r="O114">
        <v>4</v>
      </c>
      <c r="P114">
        <v>2</v>
      </c>
      <c r="Q114" t="s">
        <v>6</v>
      </c>
      <c r="R114">
        <v>0</v>
      </c>
      <c r="S114">
        <v>0</v>
      </c>
      <c r="T114" t="s">
        <v>80</v>
      </c>
      <c r="U114" t="s">
        <v>81</v>
      </c>
      <c r="V114">
        <v>1</v>
      </c>
      <c r="W114">
        <v>2</v>
      </c>
      <c r="X114" t="s">
        <v>82</v>
      </c>
      <c r="Z114" t="s">
        <v>3</v>
      </c>
      <c r="AA114">
        <v>2983</v>
      </c>
      <c r="AB114" t="s">
        <v>59</v>
      </c>
      <c r="AC114" t="s">
        <v>60</v>
      </c>
      <c r="AD114" s="2">
        <f t="shared" si="7"/>
        <v>1839.9196609311743</v>
      </c>
      <c r="AE114" s="2">
        <f t="shared" si="8"/>
        <v>1825.9196609311743</v>
      </c>
      <c r="AF114">
        <f t="shared" si="9"/>
        <v>177.84228515625003</v>
      </c>
    </row>
    <row r="115" spans="1:32">
      <c r="A115" s="1">
        <v>0.75219039351851846</v>
      </c>
      <c r="B115" t="s">
        <v>3</v>
      </c>
      <c r="C115" t="s">
        <v>4</v>
      </c>
      <c r="D115" t="s">
        <v>5</v>
      </c>
      <c r="E115">
        <v>33</v>
      </c>
      <c r="F115">
        <v>33</v>
      </c>
      <c r="G115">
        <v>0</v>
      </c>
      <c r="H115">
        <v>0</v>
      </c>
      <c r="I115">
        <v>1</v>
      </c>
      <c r="J115" t="s">
        <v>5</v>
      </c>
      <c r="K115">
        <v>33</v>
      </c>
      <c r="L115">
        <v>33</v>
      </c>
      <c r="M115">
        <v>4</v>
      </c>
      <c r="N115">
        <v>4</v>
      </c>
      <c r="O115">
        <v>4</v>
      </c>
      <c r="P115">
        <v>2</v>
      </c>
      <c r="Q115" t="s">
        <v>6</v>
      </c>
      <c r="R115">
        <v>0</v>
      </c>
      <c r="S115">
        <v>0</v>
      </c>
      <c r="T115">
        <v>1</v>
      </c>
      <c r="U115">
        <v>338</v>
      </c>
      <c r="V115">
        <v>0</v>
      </c>
      <c r="W115">
        <v>0</v>
      </c>
      <c r="X115" t="s">
        <v>73</v>
      </c>
      <c r="Z115" t="s">
        <v>3</v>
      </c>
      <c r="AA115">
        <v>258</v>
      </c>
      <c r="AD115" s="2">
        <f t="shared" si="7"/>
        <v>55.933704453441337</v>
      </c>
      <c r="AE115" s="2">
        <f t="shared" si="8"/>
        <v>41.933704453441337</v>
      </c>
      <c r="AF115">
        <f t="shared" si="9"/>
        <v>2.9326171875000004</v>
      </c>
    </row>
    <row r="116" spans="1:32">
      <c r="A116" s="1">
        <v>0.75251030092592597</v>
      </c>
      <c r="B116" t="s">
        <v>3</v>
      </c>
      <c r="C116" t="s">
        <v>4</v>
      </c>
      <c r="D116" t="s">
        <v>5</v>
      </c>
      <c r="E116">
        <v>33</v>
      </c>
      <c r="F116">
        <v>33</v>
      </c>
      <c r="G116">
        <v>0</v>
      </c>
      <c r="H116">
        <v>0</v>
      </c>
      <c r="I116">
        <v>3</v>
      </c>
      <c r="J116" t="s">
        <v>5</v>
      </c>
      <c r="K116">
        <v>33</v>
      </c>
      <c r="L116">
        <v>33</v>
      </c>
      <c r="M116">
        <v>4</v>
      </c>
      <c r="N116">
        <v>4</v>
      </c>
      <c r="O116">
        <v>4</v>
      </c>
      <c r="P116">
        <v>2</v>
      </c>
      <c r="Q116" t="s">
        <v>6</v>
      </c>
      <c r="R116">
        <v>0</v>
      </c>
      <c r="S116">
        <v>0</v>
      </c>
      <c r="T116">
        <v>1</v>
      </c>
      <c r="U116">
        <v>338</v>
      </c>
      <c r="V116">
        <v>0</v>
      </c>
      <c r="W116">
        <v>0</v>
      </c>
      <c r="X116" t="s">
        <v>78</v>
      </c>
      <c r="Z116" t="s">
        <v>3</v>
      </c>
      <c r="AA116">
        <v>258</v>
      </c>
      <c r="AD116" s="2">
        <f t="shared" si="7"/>
        <v>55.933704453441337</v>
      </c>
      <c r="AE116" s="2">
        <f t="shared" si="8"/>
        <v>41.933704453441337</v>
      </c>
      <c r="AF116">
        <f t="shared" si="9"/>
        <v>2.9197265625000002</v>
      </c>
    </row>
    <row r="117" spans="1:32">
      <c r="A117" s="1">
        <v>0.75276511574074068</v>
      </c>
      <c r="B117" t="s">
        <v>3</v>
      </c>
      <c r="C117" t="s">
        <v>4</v>
      </c>
      <c r="D117" t="s">
        <v>5</v>
      </c>
      <c r="E117">
        <v>33</v>
      </c>
      <c r="F117">
        <v>33</v>
      </c>
      <c r="G117">
        <v>0</v>
      </c>
      <c r="H117">
        <v>0</v>
      </c>
      <c r="I117">
        <v>8</v>
      </c>
      <c r="J117" t="s">
        <v>5</v>
      </c>
      <c r="K117">
        <v>33</v>
      </c>
      <c r="L117">
        <v>33</v>
      </c>
      <c r="M117">
        <v>4</v>
      </c>
      <c r="N117">
        <v>4</v>
      </c>
      <c r="O117">
        <v>4</v>
      </c>
      <c r="P117">
        <v>2</v>
      </c>
      <c r="Q117" t="s">
        <v>6</v>
      </c>
      <c r="R117">
        <v>0</v>
      </c>
      <c r="S117">
        <v>0</v>
      </c>
      <c r="T117">
        <v>1</v>
      </c>
      <c r="U117">
        <v>322</v>
      </c>
      <c r="V117">
        <v>0</v>
      </c>
      <c r="W117">
        <v>0</v>
      </c>
      <c r="X117" t="s">
        <v>53</v>
      </c>
      <c r="Z117" t="s">
        <v>3</v>
      </c>
      <c r="AA117">
        <v>258</v>
      </c>
      <c r="AD117" s="2">
        <f t="shared" si="7"/>
        <v>46.365764170040507</v>
      </c>
      <c r="AE117" s="2">
        <f t="shared" si="8"/>
        <v>32.365764170040507</v>
      </c>
      <c r="AF117">
        <f t="shared" si="9"/>
        <v>3.0002929687500002</v>
      </c>
    </row>
    <row r="118" spans="1:32">
      <c r="A118" s="1">
        <v>0.75289496527777777</v>
      </c>
      <c r="B118" t="s">
        <v>3</v>
      </c>
      <c r="C118" t="s">
        <v>4</v>
      </c>
      <c r="D118" t="s">
        <v>5</v>
      </c>
      <c r="E118">
        <v>33</v>
      </c>
      <c r="F118">
        <v>33</v>
      </c>
      <c r="G118">
        <v>0</v>
      </c>
      <c r="H118">
        <v>0</v>
      </c>
      <c r="I118">
        <v>1</v>
      </c>
      <c r="J118" t="s">
        <v>5</v>
      </c>
      <c r="K118">
        <v>33</v>
      </c>
      <c r="L118">
        <v>33</v>
      </c>
      <c r="M118">
        <v>4</v>
      </c>
      <c r="N118">
        <v>4</v>
      </c>
      <c r="O118">
        <v>4</v>
      </c>
      <c r="P118">
        <v>2</v>
      </c>
      <c r="Q118" t="s">
        <v>6</v>
      </c>
      <c r="R118">
        <v>0</v>
      </c>
      <c r="S118">
        <v>0</v>
      </c>
      <c r="T118">
        <v>1</v>
      </c>
      <c r="U118">
        <v>337</v>
      </c>
      <c r="V118">
        <v>0</v>
      </c>
      <c r="W118">
        <v>0</v>
      </c>
      <c r="X118" t="s">
        <v>78</v>
      </c>
      <c r="Z118" t="s">
        <v>3</v>
      </c>
      <c r="AA118">
        <v>258</v>
      </c>
      <c r="AD118" s="2">
        <f t="shared" si="7"/>
        <v>55.498798076923109</v>
      </c>
      <c r="AE118" s="2">
        <f t="shared" si="8"/>
        <v>41.498798076923109</v>
      </c>
      <c r="AF118">
        <f t="shared" si="9"/>
        <v>2.9197265625000002</v>
      </c>
    </row>
    <row r="119" spans="1:32">
      <c r="A119" s="1">
        <v>0.7529611458333334</v>
      </c>
      <c r="B119" t="s">
        <v>3</v>
      </c>
      <c r="C119" t="s">
        <v>4</v>
      </c>
      <c r="D119" t="s">
        <v>5</v>
      </c>
      <c r="E119">
        <v>33</v>
      </c>
      <c r="F119">
        <v>33</v>
      </c>
      <c r="G119">
        <v>0</v>
      </c>
      <c r="H119">
        <v>0</v>
      </c>
      <c r="I119">
        <v>8</v>
      </c>
      <c r="J119" t="s">
        <v>5</v>
      </c>
      <c r="K119">
        <v>33</v>
      </c>
      <c r="L119">
        <v>33</v>
      </c>
      <c r="M119">
        <v>4</v>
      </c>
      <c r="N119">
        <v>4</v>
      </c>
      <c r="O119">
        <v>4</v>
      </c>
      <c r="P119">
        <v>2</v>
      </c>
      <c r="Q119" t="s">
        <v>6</v>
      </c>
      <c r="R119">
        <v>0</v>
      </c>
      <c r="S119">
        <v>0</v>
      </c>
      <c r="T119">
        <v>1</v>
      </c>
      <c r="U119">
        <v>326</v>
      </c>
      <c r="V119">
        <v>0</v>
      </c>
      <c r="W119">
        <v>0</v>
      </c>
      <c r="X119" t="s">
        <v>83</v>
      </c>
      <c r="Z119" t="s">
        <v>3</v>
      </c>
      <c r="AA119">
        <v>258</v>
      </c>
      <c r="AD119" s="2">
        <f t="shared" si="7"/>
        <v>48.105389676113369</v>
      </c>
      <c r="AE119" s="2">
        <f t="shared" si="8"/>
        <v>34.105389676113369</v>
      </c>
      <c r="AF119">
        <f t="shared" si="9"/>
        <v>3.0260742187500003</v>
      </c>
    </row>
    <row r="120" spans="1:32">
      <c r="A120" s="1">
        <v>0.75359953703703697</v>
      </c>
      <c r="B120" t="s">
        <v>3</v>
      </c>
      <c r="C120" t="s">
        <v>4</v>
      </c>
      <c r="D120" t="s">
        <v>5</v>
      </c>
      <c r="E120">
        <v>33</v>
      </c>
      <c r="F120">
        <v>33</v>
      </c>
      <c r="G120">
        <v>0</v>
      </c>
      <c r="H120">
        <v>0</v>
      </c>
      <c r="I120">
        <v>1</v>
      </c>
      <c r="J120" t="s">
        <v>5</v>
      </c>
      <c r="K120">
        <v>33</v>
      </c>
      <c r="L120">
        <v>33</v>
      </c>
      <c r="M120">
        <v>4</v>
      </c>
      <c r="N120">
        <v>4</v>
      </c>
      <c r="O120">
        <v>4</v>
      </c>
      <c r="P120">
        <v>2</v>
      </c>
      <c r="Q120" t="s">
        <v>6</v>
      </c>
      <c r="R120">
        <v>0</v>
      </c>
      <c r="S120">
        <v>0</v>
      </c>
      <c r="T120">
        <v>1</v>
      </c>
      <c r="U120">
        <v>338</v>
      </c>
      <c r="V120">
        <v>0</v>
      </c>
      <c r="W120">
        <v>0</v>
      </c>
      <c r="X120">
        <v>386</v>
      </c>
      <c r="Z120" t="s">
        <v>3</v>
      </c>
      <c r="AA120">
        <v>258</v>
      </c>
      <c r="AD120" s="2">
        <f t="shared" si="7"/>
        <v>55.933704453441337</v>
      </c>
      <c r="AE120" s="2">
        <f t="shared" si="8"/>
        <v>41.933704453441337</v>
      </c>
      <c r="AF120">
        <f t="shared" si="9"/>
        <v>2.9068359375000004</v>
      </c>
    </row>
    <row r="121" spans="1:32">
      <c r="A121" s="1">
        <v>0.7539198032407407</v>
      </c>
      <c r="B121" t="s">
        <v>3</v>
      </c>
      <c r="C121" t="s">
        <v>4</v>
      </c>
      <c r="D121" t="s">
        <v>5</v>
      </c>
      <c r="E121">
        <v>33</v>
      </c>
      <c r="F121">
        <v>33</v>
      </c>
      <c r="G121">
        <v>0</v>
      </c>
      <c r="H121">
        <v>0</v>
      </c>
      <c r="I121">
        <v>3</v>
      </c>
      <c r="J121" t="s">
        <v>5</v>
      </c>
      <c r="K121">
        <v>33</v>
      </c>
      <c r="L121">
        <v>33</v>
      </c>
      <c r="M121">
        <v>4</v>
      </c>
      <c r="N121">
        <v>4</v>
      </c>
      <c r="O121">
        <v>4</v>
      </c>
      <c r="P121">
        <v>2</v>
      </c>
      <c r="Q121" t="s">
        <v>6</v>
      </c>
      <c r="R121">
        <v>0</v>
      </c>
      <c r="S121">
        <v>0</v>
      </c>
      <c r="T121">
        <v>1</v>
      </c>
      <c r="U121" t="s">
        <v>74</v>
      </c>
      <c r="V121">
        <v>0</v>
      </c>
      <c r="W121">
        <v>0</v>
      </c>
      <c r="X121">
        <v>391</v>
      </c>
      <c r="Z121" t="s">
        <v>3</v>
      </c>
      <c r="AA121">
        <v>258</v>
      </c>
      <c r="AD121" s="2">
        <f t="shared" si="7"/>
        <v>58.543142712550654</v>
      </c>
      <c r="AE121" s="2">
        <f t="shared" si="8"/>
        <v>44.543142712550654</v>
      </c>
      <c r="AF121">
        <f t="shared" si="9"/>
        <v>2.9422851562500001</v>
      </c>
    </row>
    <row r="122" spans="1:32">
      <c r="A122" s="1">
        <v>0.75403988425925927</v>
      </c>
      <c r="B122" t="s">
        <v>3</v>
      </c>
      <c r="C122" t="s">
        <v>4</v>
      </c>
      <c r="D122" t="s">
        <v>5</v>
      </c>
      <c r="E122">
        <v>33</v>
      </c>
      <c r="F122">
        <v>33</v>
      </c>
      <c r="G122">
        <v>0</v>
      </c>
      <c r="H122">
        <v>0</v>
      </c>
      <c r="I122">
        <v>9</v>
      </c>
      <c r="J122" t="s">
        <v>5</v>
      </c>
      <c r="K122">
        <v>33</v>
      </c>
      <c r="L122">
        <v>33</v>
      </c>
      <c r="M122">
        <v>4</v>
      </c>
      <c r="N122">
        <v>4</v>
      </c>
      <c r="O122">
        <v>4</v>
      </c>
      <c r="P122">
        <v>2</v>
      </c>
      <c r="Q122" t="s">
        <v>6</v>
      </c>
      <c r="R122">
        <v>0</v>
      </c>
      <c r="S122">
        <v>0</v>
      </c>
      <c r="T122">
        <v>1</v>
      </c>
      <c r="U122" t="s">
        <v>48</v>
      </c>
      <c r="V122">
        <v>0</v>
      </c>
      <c r="W122">
        <v>0</v>
      </c>
      <c r="X122">
        <v>393</v>
      </c>
      <c r="Z122" t="s">
        <v>3</v>
      </c>
      <c r="AA122">
        <v>258</v>
      </c>
      <c r="AD122" s="2">
        <f t="shared" si="7"/>
        <v>57.673329959514199</v>
      </c>
      <c r="AE122" s="2">
        <f t="shared" si="8"/>
        <v>43.673329959514199</v>
      </c>
      <c r="AF122">
        <f t="shared" si="9"/>
        <v>2.9487304687500004</v>
      </c>
    </row>
    <row r="123" spans="1:32">
      <c r="A123" s="1">
        <v>0.75430410879629628</v>
      </c>
      <c r="B123" t="s">
        <v>3</v>
      </c>
      <c r="C123" t="s">
        <v>4</v>
      </c>
      <c r="D123" t="s">
        <v>5</v>
      </c>
      <c r="E123">
        <v>33</v>
      </c>
      <c r="F123">
        <v>33</v>
      </c>
      <c r="G123">
        <v>0</v>
      </c>
      <c r="H123">
        <v>0</v>
      </c>
      <c r="I123">
        <v>1</v>
      </c>
      <c r="J123" t="s">
        <v>5</v>
      </c>
      <c r="K123">
        <v>33</v>
      </c>
      <c r="L123">
        <v>33</v>
      </c>
      <c r="M123">
        <v>4</v>
      </c>
      <c r="N123">
        <v>4</v>
      </c>
      <c r="O123">
        <v>4</v>
      </c>
      <c r="P123">
        <v>2</v>
      </c>
      <c r="Q123" t="s">
        <v>6</v>
      </c>
      <c r="R123">
        <v>0</v>
      </c>
      <c r="S123">
        <v>0</v>
      </c>
      <c r="T123">
        <v>1</v>
      </c>
      <c r="U123">
        <v>334</v>
      </c>
      <c r="V123">
        <v>0</v>
      </c>
      <c r="W123">
        <v>0</v>
      </c>
      <c r="X123">
        <v>388</v>
      </c>
      <c r="Z123" t="s">
        <v>3</v>
      </c>
      <c r="AA123">
        <v>258</v>
      </c>
      <c r="AD123" s="2">
        <f t="shared" si="7"/>
        <v>54.194078947368467</v>
      </c>
      <c r="AE123" s="2">
        <f t="shared" si="8"/>
        <v>40.194078947368467</v>
      </c>
      <c r="AF123">
        <f t="shared" si="9"/>
        <v>2.9132812500000003</v>
      </c>
    </row>
    <row r="124" spans="1:32">
      <c r="A124" s="1">
        <v>0.75462166666666664</v>
      </c>
      <c r="B124" t="s">
        <v>3</v>
      </c>
      <c r="C124" t="s">
        <v>4</v>
      </c>
      <c r="D124" t="s">
        <v>5</v>
      </c>
      <c r="E124">
        <v>33</v>
      </c>
      <c r="F124">
        <v>33</v>
      </c>
      <c r="G124">
        <v>0</v>
      </c>
      <c r="H124">
        <v>0</v>
      </c>
      <c r="I124">
        <v>8</v>
      </c>
      <c r="J124" t="s">
        <v>5</v>
      </c>
      <c r="K124">
        <v>33</v>
      </c>
      <c r="L124">
        <v>33</v>
      </c>
      <c r="M124">
        <v>4</v>
      </c>
      <c r="N124">
        <v>4</v>
      </c>
      <c r="O124">
        <v>4</v>
      </c>
      <c r="P124">
        <v>2</v>
      </c>
      <c r="Q124" t="s">
        <v>6</v>
      </c>
      <c r="R124">
        <v>0</v>
      </c>
      <c r="S124">
        <v>0</v>
      </c>
      <c r="T124">
        <v>1</v>
      </c>
      <c r="U124">
        <v>328</v>
      </c>
      <c r="V124">
        <v>0</v>
      </c>
      <c r="W124">
        <v>0</v>
      </c>
      <c r="X124" t="s">
        <v>49</v>
      </c>
      <c r="Z124" t="s">
        <v>3</v>
      </c>
      <c r="AA124">
        <v>258</v>
      </c>
      <c r="AD124" s="2">
        <f t="shared" si="7"/>
        <v>48.975202429149824</v>
      </c>
      <c r="AE124" s="2">
        <f t="shared" si="8"/>
        <v>34.975202429149824</v>
      </c>
      <c r="AF124">
        <f t="shared" si="9"/>
        <v>2.9745117187500001</v>
      </c>
    </row>
    <row r="125" spans="1:32">
      <c r="A125" s="1">
        <v>0.75474445601851858</v>
      </c>
      <c r="B125" t="s">
        <v>3</v>
      </c>
      <c r="C125" t="s">
        <v>4</v>
      </c>
      <c r="D125" t="s">
        <v>5</v>
      </c>
      <c r="E125">
        <v>33</v>
      </c>
      <c r="F125">
        <v>33</v>
      </c>
      <c r="G125">
        <v>0</v>
      </c>
      <c r="H125">
        <v>0</v>
      </c>
      <c r="I125">
        <v>9</v>
      </c>
      <c r="J125" t="s">
        <v>5</v>
      </c>
      <c r="K125">
        <v>33</v>
      </c>
      <c r="L125">
        <v>33</v>
      </c>
      <c r="M125">
        <v>4</v>
      </c>
      <c r="N125">
        <v>4</v>
      </c>
      <c r="O125">
        <v>4</v>
      </c>
      <c r="P125">
        <v>2</v>
      </c>
      <c r="Q125" t="s">
        <v>6</v>
      </c>
      <c r="R125">
        <v>0</v>
      </c>
      <c r="S125">
        <v>0</v>
      </c>
      <c r="T125">
        <v>1</v>
      </c>
      <c r="U125">
        <v>335</v>
      </c>
      <c r="V125">
        <v>0</v>
      </c>
      <c r="W125">
        <v>0</v>
      </c>
      <c r="X125" t="s">
        <v>78</v>
      </c>
      <c r="Z125" t="s">
        <v>3</v>
      </c>
      <c r="AA125">
        <v>258</v>
      </c>
      <c r="AD125" s="2">
        <f t="shared" si="7"/>
        <v>54.628985323886653</v>
      </c>
      <c r="AE125" s="2">
        <f t="shared" si="8"/>
        <v>40.628985323886653</v>
      </c>
      <c r="AF125">
        <f t="shared" si="9"/>
        <v>2.9197265625000002</v>
      </c>
    </row>
    <row r="126" spans="1:32">
      <c r="A126" s="1">
        <v>0.75500885416666674</v>
      </c>
      <c r="B126" t="s">
        <v>3</v>
      </c>
      <c r="C126" t="s">
        <v>4</v>
      </c>
      <c r="D126" t="s">
        <v>5</v>
      </c>
      <c r="E126">
        <v>33</v>
      </c>
      <c r="F126">
        <v>33</v>
      </c>
      <c r="G126">
        <v>0</v>
      </c>
      <c r="H126">
        <v>0</v>
      </c>
      <c r="I126">
        <v>1</v>
      </c>
      <c r="J126" t="s">
        <v>5</v>
      </c>
      <c r="K126">
        <v>33</v>
      </c>
      <c r="L126">
        <v>33</v>
      </c>
      <c r="M126">
        <v>4</v>
      </c>
      <c r="N126">
        <v>4</v>
      </c>
      <c r="O126">
        <v>4</v>
      </c>
      <c r="P126">
        <v>2</v>
      </c>
      <c r="Q126" t="s">
        <v>6</v>
      </c>
      <c r="R126">
        <v>0</v>
      </c>
      <c r="S126">
        <v>0</v>
      </c>
      <c r="T126">
        <v>1</v>
      </c>
      <c r="U126">
        <v>334</v>
      </c>
      <c r="V126">
        <v>0</v>
      </c>
      <c r="W126">
        <v>0</v>
      </c>
      <c r="X126">
        <v>388</v>
      </c>
      <c r="Z126" t="s">
        <v>3</v>
      </c>
      <c r="AA126">
        <v>258</v>
      </c>
      <c r="AD126" s="2">
        <f t="shared" si="7"/>
        <v>54.194078947368467</v>
      </c>
      <c r="AE126" s="2">
        <f t="shared" si="8"/>
        <v>40.194078947368467</v>
      </c>
      <c r="AF126">
        <f t="shared" si="9"/>
        <v>2.9132812500000003</v>
      </c>
    </row>
    <row r="127" spans="1:32">
      <c r="A127" s="1">
        <v>0.7551039814814815</v>
      </c>
      <c r="B127" t="s">
        <v>3</v>
      </c>
      <c r="C127" t="s">
        <v>4</v>
      </c>
      <c r="D127" t="s">
        <v>5</v>
      </c>
      <c r="E127">
        <v>33</v>
      </c>
      <c r="F127">
        <v>33</v>
      </c>
      <c r="G127">
        <v>0</v>
      </c>
      <c r="H127">
        <v>0</v>
      </c>
      <c r="I127">
        <v>1</v>
      </c>
      <c r="J127" t="s">
        <v>5</v>
      </c>
      <c r="K127">
        <v>33</v>
      </c>
      <c r="L127">
        <v>33</v>
      </c>
      <c r="M127">
        <v>4</v>
      </c>
      <c r="N127">
        <v>4</v>
      </c>
      <c r="O127">
        <v>4</v>
      </c>
      <c r="P127">
        <v>2</v>
      </c>
      <c r="Q127" t="s">
        <v>6</v>
      </c>
      <c r="R127">
        <v>0</v>
      </c>
      <c r="S127">
        <v>0</v>
      </c>
      <c r="T127">
        <v>1</v>
      </c>
      <c r="U127">
        <v>336</v>
      </c>
      <c r="V127">
        <v>0</v>
      </c>
      <c r="W127">
        <v>0</v>
      </c>
      <c r="X127">
        <v>378</v>
      </c>
      <c r="Z127" t="s">
        <v>3</v>
      </c>
      <c r="AA127">
        <v>258</v>
      </c>
      <c r="AD127" s="2">
        <f t="shared" si="7"/>
        <v>55.063891700404881</v>
      </c>
      <c r="AE127" s="2">
        <f t="shared" si="8"/>
        <v>41.063891700404881</v>
      </c>
      <c r="AF127">
        <f t="shared" si="9"/>
        <v>2.8617187500000001</v>
      </c>
    </row>
    <row r="128" spans="1:32">
      <c r="A128" s="1">
        <v>0.75544902777777778</v>
      </c>
      <c r="B128" t="s">
        <v>3</v>
      </c>
      <c r="C128" t="s">
        <v>4</v>
      </c>
      <c r="D128" t="s">
        <v>5</v>
      </c>
      <c r="E128">
        <v>33</v>
      </c>
      <c r="F128">
        <v>33</v>
      </c>
      <c r="G128">
        <v>0</v>
      </c>
      <c r="H128">
        <v>0</v>
      </c>
      <c r="I128">
        <v>9</v>
      </c>
      <c r="J128" t="s">
        <v>5</v>
      </c>
      <c r="K128">
        <v>33</v>
      </c>
      <c r="L128">
        <v>33</v>
      </c>
      <c r="M128">
        <v>4</v>
      </c>
      <c r="N128">
        <v>4</v>
      </c>
      <c r="O128">
        <v>4</v>
      </c>
      <c r="P128">
        <v>2</v>
      </c>
      <c r="Q128" t="s">
        <v>6</v>
      </c>
      <c r="R128">
        <v>0</v>
      </c>
      <c r="S128">
        <v>0</v>
      </c>
      <c r="T128">
        <v>1</v>
      </c>
      <c r="U128">
        <v>336</v>
      </c>
      <c r="V128">
        <v>0</v>
      </c>
      <c r="W128">
        <v>40</v>
      </c>
      <c r="X128" t="s">
        <v>84</v>
      </c>
      <c r="Z128" t="s">
        <v>3</v>
      </c>
      <c r="AA128">
        <v>8450</v>
      </c>
      <c r="AB128" t="s">
        <v>59</v>
      </c>
      <c r="AC128" t="s">
        <v>60</v>
      </c>
      <c r="AD128" s="2">
        <f t="shared" si="7"/>
        <v>55.063891700404881</v>
      </c>
      <c r="AE128" s="2">
        <f t="shared" si="8"/>
        <v>41.063891700404881</v>
      </c>
      <c r="AF128">
        <f t="shared" si="9"/>
        <v>9.5293945312500004</v>
      </c>
    </row>
    <row r="129" spans="1:32">
      <c r="A129" s="1">
        <v>0.75615378472222217</v>
      </c>
      <c r="B129" t="s">
        <v>3</v>
      </c>
      <c r="C129" t="s">
        <v>4</v>
      </c>
      <c r="D129" t="s">
        <v>5</v>
      </c>
      <c r="E129">
        <v>33</v>
      </c>
      <c r="F129">
        <v>33</v>
      </c>
      <c r="G129">
        <v>0</v>
      </c>
      <c r="H129">
        <v>0</v>
      </c>
      <c r="I129">
        <v>9</v>
      </c>
      <c r="J129" t="s">
        <v>5</v>
      </c>
      <c r="K129">
        <v>33</v>
      </c>
      <c r="L129">
        <v>33</v>
      </c>
      <c r="M129">
        <v>4</v>
      </c>
      <c r="N129">
        <v>4</v>
      </c>
      <c r="O129">
        <v>4</v>
      </c>
      <c r="P129">
        <v>2</v>
      </c>
      <c r="Q129" t="s">
        <v>6</v>
      </c>
      <c r="R129">
        <v>0</v>
      </c>
      <c r="S129">
        <v>0</v>
      </c>
      <c r="T129">
        <v>1</v>
      </c>
      <c r="U129">
        <v>333</v>
      </c>
      <c r="V129">
        <v>0</v>
      </c>
      <c r="W129">
        <v>0</v>
      </c>
      <c r="X129" t="s">
        <v>49</v>
      </c>
      <c r="Z129" t="s">
        <v>3</v>
      </c>
      <c r="AA129">
        <v>258</v>
      </c>
      <c r="AD129" s="2">
        <f t="shared" si="7"/>
        <v>53.759172570850239</v>
      </c>
      <c r="AE129" s="2">
        <f t="shared" si="8"/>
        <v>39.759172570850239</v>
      </c>
      <c r="AF129">
        <f t="shared" si="9"/>
        <v>2.9745117187500001</v>
      </c>
    </row>
    <row r="130" spans="1:32">
      <c r="A130" s="1">
        <v>0.75641528935185187</v>
      </c>
      <c r="B130" t="s">
        <v>3</v>
      </c>
      <c r="C130" t="s">
        <v>4</v>
      </c>
      <c r="D130" t="s">
        <v>5</v>
      </c>
      <c r="E130">
        <v>33</v>
      </c>
      <c r="F130">
        <v>33</v>
      </c>
      <c r="G130">
        <v>0</v>
      </c>
      <c r="H130">
        <v>0</v>
      </c>
      <c r="I130">
        <v>3</v>
      </c>
      <c r="J130" t="s">
        <v>5</v>
      </c>
      <c r="K130">
        <v>33</v>
      </c>
      <c r="L130">
        <v>33</v>
      </c>
      <c r="M130">
        <v>4</v>
      </c>
      <c r="N130">
        <v>4</v>
      </c>
      <c r="O130">
        <v>4</v>
      </c>
      <c r="P130">
        <v>2</v>
      </c>
      <c r="Q130" t="s">
        <v>6</v>
      </c>
      <c r="R130">
        <v>0</v>
      </c>
      <c r="S130">
        <v>0</v>
      </c>
      <c r="T130">
        <v>1</v>
      </c>
      <c r="U130" t="s">
        <v>75</v>
      </c>
      <c r="V130">
        <v>0</v>
      </c>
      <c r="W130">
        <v>0</v>
      </c>
      <c r="X130">
        <v>398</v>
      </c>
      <c r="Z130" t="s">
        <v>3</v>
      </c>
      <c r="AA130">
        <v>258</v>
      </c>
      <c r="AD130" s="2">
        <f t="shared" si="7"/>
        <v>58.108236336032427</v>
      </c>
      <c r="AE130" s="2">
        <f t="shared" si="8"/>
        <v>44.108236336032427</v>
      </c>
      <c r="AF130">
        <f t="shared" si="9"/>
        <v>2.9648437500000004</v>
      </c>
    </row>
    <row r="131" spans="1:32">
      <c r="A131" s="1">
        <v>0.75673556712962953</v>
      </c>
      <c r="B131" t="s">
        <v>3</v>
      </c>
      <c r="C131" t="s">
        <v>4</v>
      </c>
      <c r="D131" t="s">
        <v>5</v>
      </c>
      <c r="E131">
        <v>33</v>
      </c>
      <c r="F131">
        <v>33</v>
      </c>
      <c r="G131">
        <v>0</v>
      </c>
      <c r="H131">
        <v>0</v>
      </c>
      <c r="I131">
        <v>8</v>
      </c>
      <c r="J131" t="s">
        <v>5</v>
      </c>
      <c r="K131">
        <v>33</v>
      </c>
      <c r="L131">
        <v>33</v>
      </c>
      <c r="M131">
        <v>4</v>
      </c>
      <c r="N131">
        <v>4</v>
      </c>
      <c r="O131">
        <v>4</v>
      </c>
      <c r="P131">
        <v>2</v>
      </c>
      <c r="Q131" t="s">
        <v>6</v>
      </c>
      <c r="R131">
        <v>0</v>
      </c>
      <c r="S131">
        <v>0</v>
      </c>
      <c r="T131">
        <v>1</v>
      </c>
      <c r="U131" t="s">
        <v>85</v>
      </c>
      <c r="V131">
        <v>0</v>
      </c>
      <c r="W131">
        <v>0</v>
      </c>
      <c r="X131" t="s">
        <v>41</v>
      </c>
      <c r="Z131" t="s">
        <v>3</v>
      </c>
      <c r="AA131">
        <v>258</v>
      </c>
      <c r="AD131" s="2">
        <f t="shared" ref="AD131:AD194" si="10">((HEX2DEC(U131)*(1.1/1024))-0.747)/0.00247</f>
        <v>45.061045040485865</v>
      </c>
      <c r="AE131" s="2">
        <f t="shared" ref="AE131:AE194" si="11">AD131-14</f>
        <v>31.061045040485865</v>
      </c>
      <c r="AF131">
        <f t="shared" ref="AF131:AF194" si="12">(HEX2DEC(X131)*(1.1/1024))*3</f>
        <v>3.0164062500000002</v>
      </c>
    </row>
    <row r="132" spans="1:32">
      <c r="A132" s="1">
        <v>0.75675853009259253</v>
      </c>
      <c r="B132" t="s">
        <v>3</v>
      </c>
      <c r="C132" t="s">
        <v>4</v>
      </c>
      <c r="D132" t="s">
        <v>5</v>
      </c>
      <c r="E132">
        <v>33</v>
      </c>
      <c r="F132">
        <v>33</v>
      </c>
      <c r="G132">
        <v>0</v>
      </c>
      <c r="H132">
        <v>0</v>
      </c>
      <c r="I132">
        <v>1</v>
      </c>
      <c r="J132" t="s">
        <v>5</v>
      </c>
      <c r="K132">
        <v>33</v>
      </c>
      <c r="L132">
        <v>33</v>
      </c>
      <c r="M132">
        <v>4</v>
      </c>
      <c r="N132">
        <v>4</v>
      </c>
      <c r="O132">
        <v>4</v>
      </c>
      <c r="P132">
        <v>2</v>
      </c>
      <c r="Q132" t="s">
        <v>6</v>
      </c>
      <c r="R132">
        <v>0</v>
      </c>
      <c r="S132">
        <v>0</v>
      </c>
      <c r="T132">
        <v>1</v>
      </c>
      <c r="U132">
        <v>336</v>
      </c>
      <c r="V132">
        <v>0</v>
      </c>
      <c r="W132">
        <v>0</v>
      </c>
      <c r="X132" t="s">
        <v>78</v>
      </c>
      <c r="Z132" t="s">
        <v>3</v>
      </c>
      <c r="AA132">
        <v>258</v>
      </c>
      <c r="AD132" s="2">
        <f t="shared" si="10"/>
        <v>55.063891700404881</v>
      </c>
      <c r="AE132" s="2">
        <f t="shared" si="11"/>
        <v>41.063891700404881</v>
      </c>
      <c r="AF132">
        <f t="shared" si="12"/>
        <v>2.9197265625000002</v>
      </c>
    </row>
    <row r="133" spans="1:32">
      <c r="A133" s="1">
        <v>0.75685835648148148</v>
      </c>
      <c r="B133" t="s">
        <v>3</v>
      </c>
      <c r="C133" t="s">
        <v>4</v>
      </c>
      <c r="D133" t="s">
        <v>5</v>
      </c>
      <c r="E133">
        <v>33</v>
      </c>
      <c r="F133">
        <v>33</v>
      </c>
      <c r="G133">
        <v>0</v>
      </c>
      <c r="H133">
        <v>0</v>
      </c>
      <c r="I133">
        <v>9</v>
      </c>
      <c r="J133" t="s">
        <v>5</v>
      </c>
      <c r="K133">
        <v>33</v>
      </c>
      <c r="L133">
        <v>33</v>
      </c>
      <c r="M133">
        <v>4</v>
      </c>
      <c r="N133">
        <v>4</v>
      </c>
      <c r="O133">
        <v>4</v>
      </c>
      <c r="P133">
        <v>2</v>
      </c>
      <c r="Q133" t="s">
        <v>6</v>
      </c>
      <c r="R133">
        <v>0</v>
      </c>
      <c r="S133">
        <v>0</v>
      </c>
      <c r="T133">
        <v>1</v>
      </c>
      <c r="U133" t="s">
        <v>79</v>
      </c>
      <c r="V133">
        <v>0</v>
      </c>
      <c r="W133">
        <v>0</v>
      </c>
      <c r="X133">
        <v>399</v>
      </c>
      <c r="Z133" t="s">
        <v>3</v>
      </c>
      <c r="AA133">
        <v>258</v>
      </c>
      <c r="AD133" s="2">
        <f t="shared" si="10"/>
        <v>56.803517206477743</v>
      </c>
      <c r="AE133" s="2">
        <f t="shared" si="11"/>
        <v>42.803517206477743</v>
      </c>
      <c r="AF133">
        <f t="shared" si="12"/>
        <v>2.9680664062500002</v>
      </c>
    </row>
    <row r="134" spans="1:32">
      <c r="A134" s="1">
        <v>0.75712003472222211</v>
      </c>
      <c r="B134" t="s">
        <v>3</v>
      </c>
      <c r="C134" t="s">
        <v>4</v>
      </c>
      <c r="D134" t="s">
        <v>5</v>
      </c>
      <c r="E134">
        <v>33</v>
      </c>
      <c r="F134">
        <v>33</v>
      </c>
      <c r="G134">
        <v>0</v>
      </c>
      <c r="H134">
        <v>0</v>
      </c>
      <c r="I134">
        <v>3</v>
      </c>
      <c r="J134" t="s">
        <v>5</v>
      </c>
      <c r="K134">
        <v>33</v>
      </c>
      <c r="L134">
        <v>33</v>
      </c>
      <c r="M134">
        <v>4</v>
      </c>
      <c r="N134">
        <v>4</v>
      </c>
      <c r="O134">
        <v>4</v>
      </c>
      <c r="P134">
        <v>2</v>
      </c>
      <c r="Q134" t="s">
        <v>6</v>
      </c>
      <c r="R134">
        <v>0</v>
      </c>
      <c r="S134">
        <v>0</v>
      </c>
      <c r="T134">
        <v>1</v>
      </c>
      <c r="U134">
        <v>338</v>
      </c>
      <c r="V134">
        <v>0</v>
      </c>
      <c r="W134">
        <v>0</v>
      </c>
      <c r="X134">
        <v>396</v>
      </c>
      <c r="Z134" t="s">
        <v>3</v>
      </c>
      <c r="AA134">
        <v>258</v>
      </c>
      <c r="AD134" s="2">
        <f t="shared" si="10"/>
        <v>55.933704453441337</v>
      </c>
      <c r="AE134" s="2">
        <f t="shared" si="11"/>
        <v>41.933704453441337</v>
      </c>
      <c r="AF134">
        <f t="shared" si="12"/>
        <v>2.9583984375000001</v>
      </c>
    </row>
    <row r="135" spans="1:32">
      <c r="A135" s="1">
        <v>0.75744031249999999</v>
      </c>
      <c r="B135" t="s">
        <v>3</v>
      </c>
      <c r="C135" t="s">
        <v>4</v>
      </c>
      <c r="D135" t="s">
        <v>5</v>
      </c>
      <c r="E135">
        <v>33</v>
      </c>
      <c r="F135">
        <v>33</v>
      </c>
      <c r="G135">
        <v>0</v>
      </c>
      <c r="H135">
        <v>0</v>
      </c>
      <c r="I135">
        <v>8</v>
      </c>
      <c r="J135" t="s">
        <v>5</v>
      </c>
      <c r="K135">
        <v>33</v>
      </c>
      <c r="L135">
        <v>33</v>
      </c>
      <c r="M135">
        <v>4</v>
      </c>
      <c r="N135">
        <v>4</v>
      </c>
      <c r="O135">
        <v>4</v>
      </c>
      <c r="P135">
        <v>2</v>
      </c>
      <c r="Q135" t="s">
        <v>6</v>
      </c>
      <c r="R135">
        <v>0</v>
      </c>
      <c r="S135">
        <v>0</v>
      </c>
      <c r="T135">
        <v>1</v>
      </c>
      <c r="U135">
        <v>320</v>
      </c>
      <c r="V135">
        <v>0</v>
      </c>
      <c r="W135">
        <v>0</v>
      </c>
      <c r="X135" t="s">
        <v>56</v>
      </c>
      <c r="Z135" t="s">
        <v>3</v>
      </c>
      <c r="AA135">
        <v>258</v>
      </c>
      <c r="AD135" s="2">
        <f t="shared" si="10"/>
        <v>45.495951417004093</v>
      </c>
      <c r="AE135" s="2">
        <f t="shared" si="11"/>
        <v>31.495951417004093</v>
      </c>
      <c r="AF135">
        <f t="shared" si="12"/>
        <v>2.9906250000000001</v>
      </c>
    </row>
    <row r="136" spans="1:32">
      <c r="A136" s="1">
        <v>0.75746328703703714</v>
      </c>
      <c r="B136" t="s">
        <v>3</v>
      </c>
      <c r="C136" t="s">
        <v>4</v>
      </c>
      <c r="D136" t="s">
        <v>5</v>
      </c>
      <c r="E136">
        <v>33</v>
      </c>
      <c r="F136">
        <v>33</v>
      </c>
      <c r="G136">
        <v>0</v>
      </c>
      <c r="H136">
        <v>0</v>
      </c>
      <c r="I136">
        <v>1</v>
      </c>
      <c r="J136" t="s">
        <v>5</v>
      </c>
      <c r="K136">
        <v>33</v>
      </c>
      <c r="L136">
        <v>33</v>
      </c>
      <c r="M136">
        <v>4</v>
      </c>
      <c r="N136">
        <v>4</v>
      </c>
      <c r="O136">
        <v>4</v>
      </c>
      <c r="P136">
        <v>2</v>
      </c>
      <c r="Q136" t="s">
        <v>6</v>
      </c>
      <c r="R136">
        <v>0</v>
      </c>
      <c r="S136">
        <v>0</v>
      </c>
      <c r="T136">
        <v>1</v>
      </c>
      <c r="U136">
        <v>334</v>
      </c>
      <c r="V136">
        <v>0</v>
      </c>
      <c r="W136">
        <v>0</v>
      </c>
      <c r="X136" t="s">
        <v>73</v>
      </c>
      <c r="Z136" t="s">
        <v>3</v>
      </c>
      <c r="AA136">
        <v>258</v>
      </c>
      <c r="AD136" s="2">
        <f t="shared" si="10"/>
        <v>54.194078947368467</v>
      </c>
      <c r="AE136" s="2">
        <f t="shared" si="11"/>
        <v>40.194078947368467</v>
      </c>
      <c r="AF136">
        <f t="shared" si="12"/>
        <v>2.9326171875000004</v>
      </c>
    </row>
    <row r="137" spans="1:32">
      <c r="A137" s="1">
        <v>0.75756311342592586</v>
      </c>
      <c r="B137" t="s">
        <v>3</v>
      </c>
      <c r="C137" t="s">
        <v>4</v>
      </c>
      <c r="D137" t="s">
        <v>5</v>
      </c>
      <c r="E137">
        <v>33</v>
      </c>
      <c r="F137">
        <v>33</v>
      </c>
      <c r="G137">
        <v>0</v>
      </c>
      <c r="H137">
        <v>0</v>
      </c>
      <c r="I137">
        <v>9</v>
      </c>
      <c r="J137" t="s">
        <v>5</v>
      </c>
      <c r="K137">
        <v>33</v>
      </c>
      <c r="L137">
        <v>33</v>
      </c>
      <c r="M137">
        <v>4</v>
      </c>
      <c r="N137">
        <v>4</v>
      </c>
      <c r="O137">
        <v>4</v>
      </c>
      <c r="P137">
        <v>2</v>
      </c>
      <c r="Q137" t="s">
        <v>6</v>
      </c>
      <c r="R137">
        <v>0</v>
      </c>
      <c r="S137">
        <v>0</v>
      </c>
      <c r="T137">
        <v>1</v>
      </c>
      <c r="U137">
        <v>338</v>
      </c>
      <c r="V137">
        <v>0</v>
      </c>
      <c r="W137">
        <v>0</v>
      </c>
      <c r="X137">
        <v>397</v>
      </c>
      <c r="Z137" t="s">
        <v>3</v>
      </c>
      <c r="AA137">
        <v>258</v>
      </c>
      <c r="AD137" s="2">
        <f t="shared" si="10"/>
        <v>55.933704453441337</v>
      </c>
      <c r="AE137" s="2">
        <f t="shared" si="11"/>
        <v>41.933704453441337</v>
      </c>
      <c r="AF137">
        <f t="shared" si="12"/>
        <v>2.9616210937500003</v>
      </c>
    </row>
    <row r="138" spans="1:32">
      <c r="A138" s="1">
        <v>0.75782479166666672</v>
      </c>
      <c r="B138" t="s">
        <v>3</v>
      </c>
      <c r="C138" t="s">
        <v>4</v>
      </c>
      <c r="D138" t="s">
        <v>5</v>
      </c>
      <c r="E138">
        <v>33</v>
      </c>
      <c r="F138">
        <v>33</v>
      </c>
      <c r="G138">
        <v>0</v>
      </c>
      <c r="H138">
        <v>0</v>
      </c>
      <c r="I138">
        <v>3</v>
      </c>
      <c r="J138" t="s">
        <v>5</v>
      </c>
      <c r="K138">
        <v>33</v>
      </c>
      <c r="L138">
        <v>33</v>
      </c>
      <c r="M138">
        <v>4</v>
      </c>
      <c r="N138">
        <v>4</v>
      </c>
      <c r="O138">
        <v>4</v>
      </c>
      <c r="P138">
        <v>2</v>
      </c>
      <c r="Q138" t="s">
        <v>6</v>
      </c>
      <c r="R138">
        <v>0</v>
      </c>
      <c r="S138">
        <v>0</v>
      </c>
      <c r="T138">
        <v>1</v>
      </c>
      <c r="U138">
        <v>334</v>
      </c>
      <c r="V138">
        <v>0</v>
      </c>
      <c r="W138">
        <v>0</v>
      </c>
      <c r="X138" t="s">
        <v>39</v>
      </c>
      <c r="Z138" t="s">
        <v>3</v>
      </c>
      <c r="AA138">
        <v>258</v>
      </c>
      <c r="AD138" s="2">
        <f t="shared" si="10"/>
        <v>54.194078947368467</v>
      </c>
      <c r="AE138" s="2">
        <f t="shared" si="11"/>
        <v>40.194078947368467</v>
      </c>
      <c r="AF138">
        <f t="shared" si="12"/>
        <v>2.9841796875000002</v>
      </c>
    </row>
    <row r="139" spans="1:32">
      <c r="A139" s="1">
        <v>0.7581448842592593</v>
      </c>
      <c r="B139" t="s">
        <v>3</v>
      </c>
      <c r="C139" t="s">
        <v>4</v>
      </c>
      <c r="D139" t="s">
        <v>5</v>
      </c>
      <c r="E139">
        <v>33</v>
      </c>
      <c r="F139">
        <v>33</v>
      </c>
      <c r="G139">
        <v>0</v>
      </c>
      <c r="H139">
        <v>0</v>
      </c>
      <c r="I139">
        <v>8</v>
      </c>
      <c r="J139" t="s">
        <v>5</v>
      </c>
      <c r="K139">
        <v>33</v>
      </c>
      <c r="L139">
        <v>33</v>
      </c>
      <c r="M139">
        <v>4</v>
      </c>
      <c r="N139">
        <v>4</v>
      </c>
      <c r="O139">
        <v>4</v>
      </c>
      <c r="P139">
        <v>2</v>
      </c>
      <c r="Q139" t="s">
        <v>6</v>
      </c>
      <c r="R139">
        <v>0</v>
      </c>
      <c r="S139">
        <v>0</v>
      </c>
      <c r="T139">
        <v>1</v>
      </c>
      <c r="U139" t="s">
        <v>86</v>
      </c>
      <c r="V139">
        <v>0</v>
      </c>
      <c r="W139">
        <v>0</v>
      </c>
      <c r="X139" t="s">
        <v>56</v>
      </c>
      <c r="Z139" t="s">
        <v>3</v>
      </c>
      <c r="AA139">
        <v>258</v>
      </c>
      <c r="AD139" s="2">
        <f t="shared" si="10"/>
        <v>43.756325910931182</v>
      </c>
      <c r="AE139" s="2">
        <f t="shared" si="11"/>
        <v>29.756325910931182</v>
      </c>
      <c r="AF139">
        <f t="shared" si="12"/>
        <v>2.9906250000000001</v>
      </c>
    </row>
    <row r="140" spans="1:32">
      <c r="A140" s="1">
        <v>0.75816785879629622</v>
      </c>
      <c r="B140" t="s">
        <v>3</v>
      </c>
      <c r="C140" t="s">
        <v>4</v>
      </c>
      <c r="D140" t="s">
        <v>5</v>
      </c>
      <c r="E140">
        <v>33</v>
      </c>
      <c r="F140">
        <v>33</v>
      </c>
      <c r="G140">
        <v>0</v>
      </c>
      <c r="H140">
        <v>0</v>
      </c>
      <c r="I140">
        <v>1</v>
      </c>
      <c r="J140" t="s">
        <v>5</v>
      </c>
      <c r="K140">
        <v>33</v>
      </c>
      <c r="L140">
        <v>33</v>
      </c>
      <c r="M140">
        <v>4</v>
      </c>
      <c r="N140">
        <v>4</v>
      </c>
      <c r="O140">
        <v>4</v>
      </c>
      <c r="P140">
        <v>2</v>
      </c>
      <c r="Q140" t="s">
        <v>6</v>
      </c>
      <c r="R140">
        <v>0</v>
      </c>
      <c r="S140">
        <v>0</v>
      </c>
      <c r="T140">
        <v>1</v>
      </c>
      <c r="U140">
        <v>331</v>
      </c>
      <c r="V140">
        <v>0</v>
      </c>
      <c r="W140">
        <v>0</v>
      </c>
      <c r="X140">
        <v>392</v>
      </c>
      <c r="Z140" t="s">
        <v>3</v>
      </c>
      <c r="AA140">
        <v>258</v>
      </c>
      <c r="AD140" s="2">
        <f t="shared" si="10"/>
        <v>52.889359817813784</v>
      </c>
      <c r="AE140" s="2">
        <f t="shared" si="11"/>
        <v>38.889359817813784</v>
      </c>
      <c r="AF140">
        <f t="shared" si="12"/>
        <v>2.9455078125000003</v>
      </c>
    </row>
    <row r="141" spans="1:32">
      <c r="A141" s="1">
        <v>0.75826768518518517</v>
      </c>
      <c r="B141" t="s">
        <v>3</v>
      </c>
      <c r="C141" t="s">
        <v>4</v>
      </c>
      <c r="D141" t="s">
        <v>5</v>
      </c>
      <c r="E141">
        <v>33</v>
      </c>
      <c r="F141">
        <v>33</v>
      </c>
      <c r="G141">
        <v>0</v>
      </c>
      <c r="H141">
        <v>0</v>
      </c>
      <c r="I141">
        <v>9</v>
      </c>
      <c r="J141" t="s">
        <v>5</v>
      </c>
      <c r="K141">
        <v>33</v>
      </c>
      <c r="L141">
        <v>33</v>
      </c>
      <c r="M141">
        <v>4</v>
      </c>
      <c r="N141">
        <v>4</v>
      </c>
      <c r="O141">
        <v>4</v>
      </c>
      <c r="P141">
        <v>2</v>
      </c>
      <c r="Q141" t="s">
        <v>6</v>
      </c>
      <c r="R141">
        <v>0</v>
      </c>
      <c r="S141">
        <v>0</v>
      </c>
      <c r="T141">
        <v>1</v>
      </c>
      <c r="U141">
        <v>332</v>
      </c>
      <c r="V141">
        <v>0</v>
      </c>
      <c r="W141">
        <v>0</v>
      </c>
      <c r="X141" t="s">
        <v>77</v>
      </c>
      <c r="Z141" t="s">
        <v>3</v>
      </c>
      <c r="AA141">
        <v>258</v>
      </c>
      <c r="AD141" s="2">
        <f t="shared" si="10"/>
        <v>53.324266194332012</v>
      </c>
      <c r="AE141" s="2">
        <f t="shared" si="11"/>
        <v>39.324266194332012</v>
      </c>
      <c r="AF141">
        <f t="shared" si="12"/>
        <v>2.9874023437500004</v>
      </c>
    </row>
    <row r="142" spans="1:32">
      <c r="A142" s="1">
        <v>0.7585295486111111</v>
      </c>
      <c r="B142" t="s">
        <v>3</v>
      </c>
      <c r="C142" t="s">
        <v>4</v>
      </c>
      <c r="D142" t="s">
        <v>5</v>
      </c>
      <c r="E142">
        <v>33</v>
      </c>
      <c r="F142">
        <v>33</v>
      </c>
      <c r="G142">
        <v>0</v>
      </c>
      <c r="H142">
        <v>0</v>
      </c>
      <c r="I142">
        <v>3</v>
      </c>
      <c r="J142" t="s">
        <v>5</v>
      </c>
      <c r="K142">
        <v>33</v>
      </c>
      <c r="L142">
        <v>33</v>
      </c>
      <c r="M142">
        <v>4</v>
      </c>
      <c r="N142">
        <v>4</v>
      </c>
      <c r="O142">
        <v>4</v>
      </c>
      <c r="P142">
        <v>2</v>
      </c>
      <c r="Q142" t="s">
        <v>6</v>
      </c>
      <c r="R142">
        <v>0</v>
      </c>
      <c r="S142">
        <v>0</v>
      </c>
      <c r="T142">
        <v>1</v>
      </c>
      <c r="U142">
        <v>331</v>
      </c>
      <c r="V142">
        <v>0</v>
      </c>
      <c r="W142">
        <v>0</v>
      </c>
      <c r="X142" t="s">
        <v>39</v>
      </c>
      <c r="Z142" t="s">
        <v>3</v>
      </c>
      <c r="AA142">
        <v>258</v>
      </c>
      <c r="AD142" s="2">
        <f t="shared" si="10"/>
        <v>52.889359817813784</v>
      </c>
      <c r="AE142" s="2">
        <f t="shared" si="11"/>
        <v>38.889359817813784</v>
      </c>
      <c r="AF142">
        <f t="shared" si="12"/>
        <v>2.9841796875000002</v>
      </c>
    </row>
    <row r="143" spans="1:32">
      <c r="A143" s="1">
        <v>0.75884964120370368</v>
      </c>
      <c r="B143" t="s">
        <v>3</v>
      </c>
      <c r="C143" t="s">
        <v>4</v>
      </c>
      <c r="D143" t="s">
        <v>5</v>
      </c>
      <c r="E143">
        <v>33</v>
      </c>
      <c r="F143">
        <v>33</v>
      </c>
      <c r="G143">
        <v>0</v>
      </c>
      <c r="H143">
        <v>0</v>
      </c>
      <c r="I143">
        <v>8</v>
      </c>
      <c r="J143" t="s">
        <v>5</v>
      </c>
      <c r="K143">
        <v>33</v>
      </c>
      <c r="L143">
        <v>33</v>
      </c>
      <c r="M143">
        <v>4</v>
      </c>
      <c r="N143">
        <v>4</v>
      </c>
      <c r="O143">
        <v>4</v>
      </c>
      <c r="P143">
        <v>2</v>
      </c>
      <c r="Q143" t="s">
        <v>6</v>
      </c>
      <c r="R143">
        <v>0</v>
      </c>
      <c r="S143">
        <v>0</v>
      </c>
      <c r="T143">
        <v>1</v>
      </c>
      <c r="U143" t="s">
        <v>87</v>
      </c>
      <c r="V143">
        <v>0</v>
      </c>
      <c r="W143">
        <v>0</v>
      </c>
      <c r="X143" t="s">
        <v>52</v>
      </c>
      <c r="Z143" t="s">
        <v>3</v>
      </c>
      <c r="AA143">
        <v>258</v>
      </c>
      <c r="AD143" s="2">
        <f t="shared" si="10"/>
        <v>44.626138663967637</v>
      </c>
      <c r="AE143" s="2">
        <f t="shared" si="11"/>
        <v>30.626138663967637</v>
      </c>
      <c r="AF143">
        <f t="shared" si="12"/>
        <v>3.0228515625000005</v>
      </c>
    </row>
    <row r="144" spans="1:32">
      <c r="A144" s="1">
        <v>0.75887243055555553</v>
      </c>
      <c r="B144" t="s">
        <v>3</v>
      </c>
      <c r="C144" t="s">
        <v>4</v>
      </c>
      <c r="D144" t="s">
        <v>5</v>
      </c>
      <c r="E144">
        <v>33</v>
      </c>
      <c r="F144">
        <v>33</v>
      </c>
      <c r="G144">
        <v>0</v>
      </c>
      <c r="H144">
        <v>0</v>
      </c>
      <c r="I144">
        <v>1</v>
      </c>
      <c r="J144" t="s">
        <v>5</v>
      </c>
      <c r="K144">
        <v>33</v>
      </c>
      <c r="L144">
        <v>33</v>
      </c>
      <c r="M144">
        <v>4</v>
      </c>
      <c r="N144">
        <v>4</v>
      </c>
      <c r="O144">
        <v>4</v>
      </c>
      <c r="P144">
        <v>2</v>
      </c>
      <c r="Q144" t="s">
        <v>6</v>
      </c>
      <c r="R144">
        <v>0</v>
      </c>
      <c r="S144">
        <v>0</v>
      </c>
      <c r="T144">
        <v>1</v>
      </c>
      <c r="U144" t="s">
        <v>63</v>
      </c>
      <c r="V144">
        <v>0</v>
      </c>
      <c r="W144">
        <v>0</v>
      </c>
      <c r="X144" t="s">
        <v>71</v>
      </c>
      <c r="Z144" t="s">
        <v>3</v>
      </c>
      <c r="AA144">
        <v>258</v>
      </c>
      <c r="AD144" s="2">
        <f t="shared" si="10"/>
        <v>52.019547064777377</v>
      </c>
      <c r="AE144" s="2">
        <f t="shared" si="11"/>
        <v>38.019547064777377</v>
      </c>
      <c r="AF144">
        <f t="shared" si="12"/>
        <v>2.9229492187500004</v>
      </c>
    </row>
    <row r="145" spans="1:32">
      <c r="A145" s="1">
        <v>0.75897243055555552</v>
      </c>
      <c r="B145" t="s">
        <v>3</v>
      </c>
      <c r="C145" t="s">
        <v>4</v>
      </c>
      <c r="D145" t="s">
        <v>5</v>
      </c>
      <c r="E145">
        <v>33</v>
      </c>
      <c r="F145">
        <v>33</v>
      </c>
      <c r="G145">
        <v>0</v>
      </c>
      <c r="H145">
        <v>0</v>
      </c>
      <c r="I145">
        <v>9</v>
      </c>
      <c r="J145" t="s">
        <v>5</v>
      </c>
      <c r="K145">
        <v>33</v>
      </c>
      <c r="L145">
        <v>33</v>
      </c>
      <c r="M145">
        <v>4</v>
      </c>
      <c r="N145">
        <v>4</v>
      </c>
      <c r="O145">
        <v>4</v>
      </c>
      <c r="P145">
        <v>2</v>
      </c>
      <c r="Q145" t="s">
        <v>6</v>
      </c>
      <c r="R145">
        <v>0</v>
      </c>
      <c r="S145">
        <v>0</v>
      </c>
      <c r="T145">
        <v>1</v>
      </c>
      <c r="U145" t="s">
        <v>88</v>
      </c>
      <c r="V145">
        <v>0</v>
      </c>
      <c r="W145">
        <v>0</v>
      </c>
      <c r="X145" t="s">
        <v>43</v>
      </c>
      <c r="Z145" t="s">
        <v>3</v>
      </c>
      <c r="AA145">
        <v>258</v>
      </c>
      <c r="AD145" s="2">
        <f t="shared" si="10"/>
        <v>51.584640688259149</v>
      </c>
      <c r="AE145" s="2">
        <f t="shared" si="11"/>
        <v>37.584640688259149</v>
      </c>
      <c r="AF145">
        <f t="shared" si="12"/>
        <v>3.01318359375</v>
      </c>
    </row>
    <row r="146" spans="1:32">
      <c r="A146" s="1">
        <v>0.75923429398148146</v>
      </c>
      <c r="B146" t="s">
        <v>3</v>
      </c>
      <c r="C146" t="s">
        <v>4</v>
      </c>
      <c r="D146" t="s">
        <v>5</v>
      </c>
      <c r="E146">
        <v>33</v>
      </c>
      <c r="F146">
        <v>33</v>
      </c>
      <c r="G146">
        <v>0</v>
      </c>
      <c r="H146">
        <v>0</v>
      </c>
      <c r="I146">
        <v>3</v>
      </c>
      <c r="J146" t="s">
        <v>5</v>
      </c>
      <c r="K146">
        <v>33</v>
      </c>
      <c r="L146">
        <v>33</v>
      </c>
      <c r="M146">
        <v>4</v>
      </c>
      <c r="N146">
        <v>4</v>
      </c>
      <c r="O146">
        <v>4</v>
      </c>
      <c r="P146">
        <v>2</v>
      </c>
      <c r="Q146" t="s">
        <v>6</v>
      </c>
      <c r="R146">
        <v>0</v>
      </c>
      <c r="S146">
        <v>0</v>
      </c>
      <c r="T146">
        <v>1</v>
      </c>
      <c r="U146">
        <v>338</v>
      </c>
      <c r="V146">
        <v>0</v>
      </c>
      <c r="W146">
        <v>0</v>
      </c>
      <c r="X146" t="s">
        <v>77</v>
      </c>
      <c r="Z146" t="s">
        <v>3</v>
      </c>
      <c r="AA146">
        <v>258</v>
      </c>
      <c r="AD146" s="2">
        <f t="shared" si="10"/>
        <v>55.933704453441337</v>
      </c>
      <c r="AE146" s="2">
        <f t="shared" si="11"/>
        <v>41.933704453441337</v>
      </c>
      <c r="AF146">
        <f t="shared" si="12"/>
        <v>2.9874023437500004</v>
      </c>
    </row>
    <row r="147" spans="1:32">
      <c r="A147" s="1">
        <v>0.75955457175925922</v>
      </c>
      <c r="B147" t="s">
        <v>3</v>
      </c>
      <c r="C147" t="s">
        <v>4</v>
      </c>
      <c r="D147" t="s">
        <v>5</v>
      </c>
      <c r="E147">
        <v>33</v>
      </c>
      <c r="F147">
        <v>33</v>
      </c>
      <c r="G147">
        <v>0</v>
      </c>
      <c r="H147">
        <v>0</v>
      </c>
      <c r="I147">
        <v>8</v>
      </c>
      <c r="J147" t="s">
        <v>5</v>
      </c>
      <c r="K147">
        <v>33</v>
      </c>
      <c r="L147">
        <v>33</v>
      </c>
      <c r="M147">
        <v>4</v>
      </c>
      <c r="N147">
        <v>4</v>
      </c>
      <c r="O147">
        <v>4</v>
      </c>
      <c r="P147">
        <v>2</v>
      </c>
      <c r="Q147" t="s">
        <v>6</v>
      </c>
      <c r="R147">
        <v>0</v>
      </c>
      <c r="S147">
        <v>0</v>
      </c>
      <c r="T147">
        <v>1</v>
      </c>
      <c r="U147">
        <v>318</v>
      </c>
      <c r="V147">
        <v>0</v>
      </c>
      <c r="W147">
        <v>0</v>
      </c>
      <c r="X147" t="s">
        <v>41</v>
      </c>
      <c r="Z147" t="s">
        <v>3</v>
      </c>
      <c r="AA147">
        <v>258</v>
      </c>
      <c r="AD147" s="2">
        <f t="shared" si="10"/>
        <v>42.016700404858319</v>
      </c>
      <c r="AE147" s="2">
        <f t="shared" si="11"/>
        <v>28.016700404858319</v>
      </c>
      <c r="AF147">
        <f t="shared" si="12"/>
        <v>3.0164062500000002</v>
      </c>
    </row>
    <row r="148" spans="1:32">
      <c r="A148" s="1">
        <v>0.759577175925926</v>
      </c>
      <c r="B148" t="s">
        <v>3</v>
      </c>
      <c r="C148" t="s">
        <v>4</v>
      </c>
      <c r="D148" t="s">
        <v>5</v>
      </c>
      <c r="E148">
        <v>33</v>
      </c>
      <c r="F148">
        <v>33</v>
      </c>
      <c r="G148">
        <v>0</v>
      </c>
      <c r="H148">
        <v>0</v>
      </c>
      <c r="I148">
        <v>1</v>
      </c>
      <c r="J148" t="s">
        <v>5</v>
      </c>
      <c r="K148">
        <v>33</v>
      </c>
      <c r="L148">
        <v>33</v>
      </c>
      <c r="M148">
        <v>4</v>
      </c>
      <c r="N148">
        <v>4</v>
      </c>
      <c r="O148">
        <v>4</v>
      </c>
      <c r="P148">
        <v>2</v>
      </c>
      <c r="Q148" t="s">
        <v>6</v>
      </c>
      <c r="R148">
        <v>0</v>
      </c>
      <c r="S148">
        <v>0</v>
      </c>
      <c r="T148">
        <v>1</v>
      </c>
      <c r="U148" t="s">
        <v>88</v>
      </c>
      <c r="V148">
        <v>0</v>
      </c>
      <c r="W148">
        <v>0</v>
      </c>
      <c r="X148">
        <v>388</v>
      </c>
      <c r="Z148" t="s">
        <v>3</v>
      </c>
      <c r="AA148">
        <v>258</v>
      </c>
      <c r="AD148" s="2">
        <f t="shared" si="10"/>
        <v>51.584640688259149</v>
      </c>
      <c r="AE148" s="2">
        <f t="shared" si="11"/>
        <v>37.584640688259149</v>
      </c>
      <c r="AF148">
        <f t="shared" si="12"/>
        <v>2.9132812500000003</v>
      </c>
    </row>
    <row r="149" spans="1:32">
      <c r="A149" s="1">
        <v>0.75967700231481483</v>
      </c>
      <c r="B149" t="s">
        <v>3</v>
      </c>
      <c r="C149" t="s">
        <v>4</v>
      </c>
      <c r="D149" t="s">
        <v>5</v>
      </c>
      <c r="E149">
        <v>33</v>
      </c>
      <c r="F149">
        <v>33</v>
      </c>
      <c r="G149">
        <v>0</v>
      </c>
      <c r="H149">
        <v>0</v>
      </c>
      <c r="I149">
        <v>9</v>
      </c>
      <c r="J149" t="s">
        <v>5</v>
      </c>
      <c r="K149">
        <v>33</v>
      </c>
      <c r="L149">
        <v>33</v>
      </c>
      <c r="M149">
        <v>4</v>
      </c>
      <c r="N149">
        <v>4</v>
      </c>
      <c r="O149">
        <v>4</v>
      </c>
      <c r="P149">
        <v>2</v>
      </c>
      <c r="Q149" t="s">
        <v>6</v>
      </c>
      <c r="R149">
        <v>0</v>
      </c>
      <c r="S149">
        <v>0</v>
      </c>
      <c r="T149">
        <v>1</v>
      </c>
      <c r="U149" t="s">
        <v>70</v>
      </c>
      <c r="V149">
        <v>0</v>
      </c>
      <c r="W149">
        <v>0</v>
      </c>
      <c r="X149" t="s">
        <v>77</v>
      </c>
      <c r="Z149" t="s">
        <v>3</v>
      </c>
      <c r="AA149">
        <v>258</v>
      </c>
      <c r="AD149" s="2">
        <f t="shared" si="10"/>
        <v>50.714827935222694</v>
      </c>
      <c r="AE149" s="2">
        <f t="shared" si="11"/>
        <v>36.714827935222694</v>
      </c>
      <c r="AF149">
        <f t="shared" si="12"/>
        <v>2.9874023437500004</v>
      </c>
    </row>
    <row r="150" spans="1:32">
      <c r="A150" s="1">
        <v>0.75993905092592595</v>
      </c>
      <c r="B150" t="s">
        <v>3</v>
      </c>
      <c r="C150" t="s">
        <v>4</v>
      </c>
      <c r="D150" t="s">
        <v>5</v>
      </c>
      <c r="E150">
        <v>33</v>
      </c>
      <c r="F150">
        <v>33</v>
      </c>
      <c r="G150">
        <v>0</v>
      </c>
      <c r="H150">
        <v>0</v>
      </c>
      <c r="I150">
        <v>3</v>
      </c>
      <c r="J150" t="s">
        <v>5</v>
      </c>
      <c r="K150">
        <v>33</v>
      </c>
      <c r="L150">
        <v>33</v>
      </c>
      <c r="M150">
        <v>4</v>
      </c>
      <c r="N150">
        <v>4</v>
      </c>
      <c r="O150">
        <v>4</v>
      </c>
      <c r="P150">
        <v>2</v>
      </c>
      <c r="Q150" t="s">
        <v>6</v>
      </c>
      <c r="R150">
        <v>0</v>
      </c>
      <c r="S150">
        <v>0</v>
      </c>
      <c r="T150">
        <v>1</v>
      </c>
      <c r="U150">
        <v>330</v>
      </c>
      <c r="V150">
        <v>0</v>
      </c>
      <c r="W150">
        <v>0</v>
      </c>
      <c r="X150" t="s">
        <v>38</v>
      </c>
      <c r="Z150" t="s">
        <v>3</v>
      </c>
      <c r="AA150">
        <v>258</v>
      </c>
      <c r="AD150" s="2">
        <f t="shared" si="10"/>
        <v>52.454453441295556</v>
      </c>
      <c r="AE150" s="2">
        <f t="shared" si="11"/>
        <v>38.454453441295556</v>
      </c>
      <c r="AF150">
        <f t="shared" si="12"/>
        <v>2.9293945312500003</v>
      </c>
    </row>
    <row r="151" spans="1:32">
      <c r="A151" s="1">
        <v>0.76025896990740749</v>
      </c>
      <c r="B151" t="s">
        <v>3</v>
      </c>
      <c r="C151" t="s">
        <v>4</v>
      </c>
      <c r="D151" t="s">
        <v>5</v>
      </c>
      <c r="E151">
        <v>33</v>
      </c>
      <c r="F151">
        <v>33</v>
      </c>
      <c r="G151">
        <v>0</v>
      </c>
      <c r="H151">
        <v>0</v>
      </c>
      <c r="I151">
        <v>8</v>
      </c>
      <c r="J151" t="s">
        <v>5</v>
      </c>
      <c r="K151">
        <v>33</v>
      </c>
      <c r="L151">
        <v>33</v>
      </c>
      <c r="M151">
        <v>4</v>
      </c>
      <c r="N151">
        <v>4</v>
      </c>
      <c r="O151">
        <v>4</v>
      </c>
      <c r="P151">
        <v>2</v>
      </c>
      <c r="Q151" t="s">
        <v>6</v>
      </c>
      <c r="R151">
        <v>0</v>
      </c>
      <c r="S151">
        <v>0</v>
      </c>
      <c r="T151">
        <v>1</v>
      </c>
      <c r="U151">
        <v>318</v>
      </c>
      <c r="V151">
        <v>0</v>
      </c>
      <c r="W151">
        <v>0</v>
      </c>
      <c r="X151" t="s">
        <v>39</v>
      </c>
      <c r="Z151" t="s">
        <v>3</v>
      </c>
      <c r="AA151">
        <v>258</v>
      </c>
      <c r="AD151" s="2">
        <f t="shared" si="10"/>
        <v>42.016700404858319</v>
      </c>
      <c r="AE151" s="2">
        <f t="shared" si="11"/>
        <v>28.016700404858319</v>
      </c>
      <c r="AF151">
        <f t="shared" si="12"/>
        <v>2.9841796875000002</v>
      </c>
    </row>
    <row r="152" spans="1:32">
      <c r="A152" s="1">
        <v>0.76028157407407404</v>
      </c>
      <c r="B152" t="s">
        <v>3</v>
      </c>
      <c r="C152" t="s">
        <v>4</v>
      </c>
      <c r="D152" t="s">
        <v>5</v>
      </c>
      <c r="E152">
        <v>33</v>
      </c>
      <c r="F152">
        <v>33</v>
      </c>
      <c r="G152">
        <v>0</v>
      </c>
      <c r="H152">
        <v>0</v>
      </c>
      <c r="I152">
        <v>1</v>
      </c>
      <c r="J152" t="s">
        <v>5</v>
      </c>
      <c r="K152">
        <v>33</v>
      </c>
      <c r="L152">
        <v>33</v>
      </c>
      <c r="M152">
        <v>4</v>
      </c>
      <c r="N152">
        <v>4</v>
      </c>
      <c r="O152">
        <v>4</v>
      </c>
      <c r="P152">
        <v>2</v>
      </c>
      <c r="Q152" t="s">
        <v>6</v>
      </c>
      <c r="R152">
        <v>0</v>
      </c>
      <c r="S152">
        <v>0</v>
      </c>
      <c r="T152">
        <v>1</v>
      </c>
      <c r="U152" t="s">
        <v>89</v>
      </c>
      <c r="V152">
        <v>0</v>
      </c>
      <c r="W152">
        <v>0</v>
      </c>
      <c r="X152">
        <v>393</v>
      </c>
      <c r="Z152" t="s">
        <v>3</v>
      </c>
      <c r="AA152">
        <v>258</v>
      </c>
      <c r="AD152" s="2">
        <f t="shared" si="10"/>
        <v>51.149734311740922</v>
      </c>
      <c r="AE152" s="2">
        <f t="shared" si="11"/>
        <v>37.149734311740922</v>
      </c>
      <c r="AF152">
        <f t="shared" si="12"/>
        <v>2.9487304687500004</v>
      </c>
    </row>
    <row r="153" spans="1:32">
      <c r="A153" s="1">
        <v>0.76038175925925922</v>
      </c>
      <c r="B153" t="s">
        <v>3</v>
      </c>
      <c r="C153" t="s">
        <v>4</v>
      </c>
      <c r="D153" t="s">
        <v>5</v>
      </c>
      <c r="E153">
        <v>33</v>
      </c>
      <c r="F153">
        <v>33</v>
      </c>
      <c r="G153">
        <v>0</v>
      </c>
      <c r="H153">
        <v>0</v>
      </c>
      <c r="I153">
        <v>9</v>
      </c>
      <c r="J153" t="s">
        <v>5</v>
      </c>
      <c r="K153">
        <v>33</v>
      </c>
      <c r="L153">
        <v>33</v>
      </c>
      <c r="M153">
        <v>4</v>
      </c>
      <c r="N153">
        <v>4</v>
      </c>
      <c r="O153">
        <v>4</v>
      </c>
      <c r="P153">
        <v>2</v>
      </c>
      <c r="Q153" t="s">
        <v>6</v>
      </c>
      <c r="R153">
        <v>0</v>
      </c>
      <c r="S153">
        <v>0</v>
      </c>
      <c r="T153">
        <v>1</v>
      </c>
      <c r="U153" t="s">
        <v>90</v>
      </c>
      <c r="V153">
        <v>0</v>
      </c>
      <c r="W153">
        <v>0</v>
      </c>
      <c r="X153" t="s">
        <v>43</v>
      </c>
      <c r="Z153" t="s">
        <v>3</v>
      </c>
      <c r="AA153">
        <v>258</v>
      </c>
      <c r="AD153" s="2">
        <f t="shared" si="10"/>
        <v>49.84501518218628</v>
      </c>
      <c r="AE153" s="2">
        <f t="shared" si="11"/>
        <v>35.84501518218628</v>
      </c>
      <c r="AF153">
        <f t="shared" si="12"/>
        <v>3.01318359375</v>
      </c>
    </row>
    <row r="154" spans="1:32">
      <c r="A154" s="1">
        <v>0.76064380787037045</v>
      </c>
      <c r="B154" t="s">
        <v>3</v>
      </c>
      <c r="C154" t="s">
        <v>4</v>
      </c>
      <c r="D154" t="s">
        <v>5</v>
      </c>
      <c r="E154">
        <v>33</v>
      </c>
      <c r="F154">
        <v>33</v>
      </c>
      <c r="G154">
        <v>0</v>
      </c>
      <c r="H154">
        <v>0</v>
      </c>
      <c r="I154">
        <v>3</v>
      </c>
      <c r="J154" t="s">
        <v>5</v>
      </c>
      <c r="K154">
        <v>33</v>
      </c>
      <c r="L154">
        <v>33</v>
      </c>
      <c r="M154">
        <v>4</v>
      </c>
      <c r="N154">
        <v>4</v>
      </c>
      <c r="O154">
        <v>4</v>
      </c>
      <c r="P154">
        <v>2</v>
      </c>
      <c r="Q154" t="s">
        <v>6</v>
      </c>
      <c r="R154">
        <v>0</v>
      </c>
      <c r="S154">
        <v>0</v>
      </c>
      <c r="T154">
        <v>1</v>
      </c>
      <c r="U154" t="s">
        <v>89</v>
      </c>
      <c r="V154">
        <v>0</v>
      </c>
      <c r="W154">
        <v>0</v>
      </c>
      <c r="X154" t="s">
        <v>38</v>
      </c>
      <c r="Z154" t="s">
        <v>3</v>
      </c>
      <c r="AA154">
        <v>258</v>
      </c>
      <c r="AD154" s="2">
        <f t="shared" si="10"/>
        <v>51.149734311740922</v>
      </c>
      <c r="AE154" s="2">
        <f t="shared" si="11"/>
        <v>37.149734311740922</v>
      </c>
      <c r="AF154">
        <f t="shared" si="12"/>
        <v>2.9293945312500003</v>
      </c>
    </row>
    <row r="155" spans="1:32">
      <c r="A155" s="1">
        <v>0.76096390046296303</v>
      </c>
      <c r="B155" t="s">
        <v>3</v>
      </c>
      <c r="C155" t="s">
        <v>4</v>
      </c>
      <c r="D155" t="s">
        <v>5</v>
      </c>
      <c r="E155">
        <v>33</v>
      </c>
      <c r="F155">
        <v>33</v>
      </c>
      <c r="G155">
        <v>0</v>
      </c>
      <c r="H155">
        <v>0</v>
      </c>
      <c r="I155">
        <v>8</v>
      </c>
      <c r="J155" t="s">
        <v>5</v>
      </c>
      <c r="K155">
        <v>33</v>
      </c>
      <c r="L155">
        <v>33</v>
      </c>
      <c r="M155">
        <v>4</v>
      </c>
      <c r="N155">
        <v>4</v>
      </c>
      <c r="O155">
        <v>4</v>
      </c>
      <c r="P155">
        <v>2</v>
      </c>
      <c r="Q155" t="s">
        <v>6</v>
      </c>
      <c r="R155">
        <v>0</v>
      </c>
      <c r="S155">
        <v>0</v>
      </c>
      <c r="T155">
        <v>1</v>
      </c>
      <c r="U155">
        <v>317</v>
      </c>
      <c r="V155">
        <v>0</v>
      </c>
      <c r="W155">
        <v>0</v>
      </c>
      <c r="X155" t="s">
        <v>54</v>
      </c>
      <c r="Z155" t="s">
        <v>3</v>
      </c>
      <c r="AA155">
        <v>258</v>
      </c>
      <c r="AD155" s="2">
        <f t="shared" si="10"/>
        <v>41.581794028340092</v>
      </c>
      <c r="AE155" s="2">
        <f t="shared" si="11"/>
        <v>27.581794028340092</v>
      </c>
      <c r="AF155">
        <f t="shared" si="12"/>
        <v>3.029296875</v>
      </c>
    </row>
    <row r="156" spans="1:32">
      <c r="A156" s="1">
        <v>0.76098614583333335</v>
      </c>
      <c r="B156" t="s">
        <v>3</v>
      </c>
      <c r="C156" t="s">
        <v>4</v>
      </c>
      <c r="D156" t="s">
        <v>5</v>
      </c>
      <c r="E156">
        <v>33</v>
      </c>
      <c r="F156">
        <v>33</v>
      </c>
      <c r="G156">
        <v>0</v>
      </c>
      <c r="H156">
        <v>0</v>
      </c>
      <c r="I156">
        <v>1</v>
      </c>
      <c r="J156" t="s">
        <v>5</v>
      </c>
      <c r="K156">
        <v>33</v>
      </c>
      <c r="L156">
        <v>33</v>
      </c>
      <c r="M156">
        <v>4</v>
      </c>
      <c r="N156">
        <v>4</v>
      </c>
      <c r="O156">
        <v>4</v>
      </c>
      <c r="P156">
        <v>2</v>
      </c>
      <c r="Q156" t="s">
        <v>6</v>
      </c>
      <c r="R156">
        <v>0</v>
      </c>
      <c r="S156">
        <v>0</v>
      </c>
      <c r="T156">
        <v>1</v>
      </c>
      <c r="U156" t="s">
        <v>88</v>
      </c>
      <c r="V156">
        <v>0</v>
      </c>
      <c r="W156">
        <v>0</v>
      </c>
      <c r="X156">
        <v>388</v>
      </c>
      <c r="Z156" t="s">
        <v>3</v>
      </c>
      <c r="AA156">
        <v>258</v>
      </c>
      <c r="AD156" s="2">
        <f t="shared" si="10"/>
        <v>51.584640688259149</v>
      </c>
      <c r="AE156" s="2">
        <f t="shared" si="11"/>
        <v>37.584640688259149</v>
      </c>
      <c r="AF156">
        <f t="shared" si="12"/>
        <v>2.9132812500000003</v>
      </c>
    </row>
    <row r="157" spans="1:32">
      <c r="A157" s="1">
        <v>0.76120116898148149</v>
      </c>
      <c r="B157" t="s">
        <v>3</v>
      </c>
      <c r="C157" t="s">
        <v>4</v>
      </c>
      <c r="D157" t="s">
        <v>5</v>
      </c>
      <c r="E157">
        <v>33</v>
      </c>
      <c r="F157">
        <v>33</v>
      </c>
      <c r="G157">
        <v>0</v>
      </c>
      <c r="H157">
        <v>0</v>
      </c>
      <c r="I157">
        <v>9</v>
      </c>
      <c r="J157" t="s">
        <v>5</v>
      </c>
      <c r="K157">
        <v>33</v>
      </c>
      <c r="L157">
        <v>33</v>
      </c>
      <c r="M157">
        <v>4</v>
      </c>
      <c r="N157">
        <v>4</v>
      </c>
      <c r="O157">
        <v>4</v>
      </c>
      <c r="P157">
        <v>2</v>
      </c>
      <c r="Q157" t="s">
        <v>6</v>
      </c>
      <c r="R157">
        <v>0</v>
      </c>
      <c r="S157">
        <v>0</v>
      </c>
      <c r="T157">
        <v>1</v>
      </c>
      <c r="U157">
        <v>330</v>
      </c>
      <c r="V157">
        <v>0</v>
      </c>
      <c r="W157">
        <v>0</v>
      </c>
      <c r="X157" t="s">
        <v>69</v>
      </c>
      <c r="Z157" t="s">
        <v>3</v>
      </c>
      <c r="AA157">
        <v>258</v>
      </c>
      <c r="AD157" s="2">
        <f t="shared" si="10"/>
        <v>52.454453441295556</v>
      </c>
      <c r="AE157" s="2">
        <f t="shared" si="11"/>
        <v>38.454453441295556</v>
      </c>
      <c r="AF157">
        <f t="shared" si="12"/>
        <v>2.9777343750000003</v>
      </c>
    </row>
    <row r="158" spans="1:32">
      <c r="A158" s="1">
        <v>0.76237285879629635</v>
      </c>
      <c r="B158" t="s">
        <v>3</v>
      </c>
      <c r="C158" t="s">
        <v>4</v>
      </c>
      <c r="D158" t="s">
        <v>5</v>
      </c>
      <c r="E158">
        <v>33</v>
      </c>
      <c r="F158">
        <v>33</v>
      </c>
      <c r="G158">
        <v>0</v>
      </c>
      <c r="H158">
        <v>0</v>
      </c>
      <c r="I158">
        <v>8</v>
      </c>
      <c r="J158" t="s">
        <v>5</v>
      </c>
      <c r="K158">
        <v>33</v>
      </c>
      <c r="L158">
        <v>33</v>
      </c>
      <c r="M158">
        <v>4</v>
      </c>
      <c r="N158">
        <v>4</v>
      </c>
      <c r="O158">
        <v>4</v>
      </c>
      <c r="P158">
        <v>2</v>
      </c>
      <c r="Q158" t="s">
        <v>6</v>
      </c>
      <c r="R158">
        <v>0</v>
      </c>
      <c r="S158">
        <v>0</v>
      </c>
      <c r="T158">
        <v>1</v>
      </c>
      <c r="U158">
        <v>317</v>
      </c>
      <c r="V158">
        <v>0</v>
      </c>
      <c r="W158">
        <v>0</v>
      </c>
      <c r="X158" t="s">
        <v>91</v>
      </c>
      <c r="Z158" t="s">
        <v>3</v>
      </c>
      <c r="AA158">
        <v>258</v>
      </c>
      <c r="AD158" s="2">
        <f t="shared" si="10"/>
        <v>41.581794028340092</v>
      </c>
      <c r="AE158" s="2">
        <f t="shared" si="11"/>
        <v>27.581794028340092</v>
      </c>
      <c r="AF158">
        <f t="shared" si="12"/>
        <v>2.9938476562500003</v>
      </c>
    </row>
    <row r="159" spans="1:32">
      <c r="A159" s="1">
        <v>0.7623954629629629</v>
      </c>
      <c r="B159" t="s">
        <v>3</v>
      </c>
      <c r="C159" t="s">
        <v>4</v>
      </c>
      <c r="D159" t="s">
        <v>5</v>
      </c>
      <c r="E159">
        <v>33</v>
      </c>
      <c r="F159">
        <v>33</v>
      </c>
      <c r="G159">
        <v>0</v>
      </c>
      <c r="H159">
        <v>0</v>
      </c>
      <c r="I159">
        <v>1</v>
      </c>
      <c r="J159" t="s">
        <v>5</v>
      </c>
      <c r="K159">
        <v>33</v>
      </c>
      <c r="L159">
        <v>33</v>
      </c>
      <c r="M159">
        <v>4</v>
      </c>
      <c r="N159">
        <v>4</v>
      </c>
      <c r="O159">
        <v>4</v>
      </c>
      <c r="P159">
        <v>2</v>
      </c>
      <c r="Q159" t="s">
        <v>6</v>
      </c>
      <c r="R159">
        <v>0</v>
      </c>
      <c r="S159">
        <v>0</v>
      </c>
      <c r="T159">
        <v>1</v>
      </c>
      <c r="U159" t="s">
        <v>92</v>
      </c>
      <c r="V159">
        <v>0</v>
      </c>
      <c r="W159">
        <v>0</v>
      </c>
      <c r="X159">
        <v>396</v>
      </c>
      <c r="Z159" t="s">
        <v>3</v>
      </c>
      <c r="AA159">
        <v>258</v>
      </c>
      <c r="AD159" s="2">
        <f t="shared" si="10"/>
        <v>50.279921558704466</v>
      </c>
      <c r="AE159" s="2">
        <f t="shared" si="11"/>
        <v>36.279921558704466</v>
      </c>
      <c r="AF159">
        <f t="shared" si="12"/>
        <v>2.9583984375000001</v>
      </c>
    </row>
    <row r="160" spans="1:32">
      <c r="A160" s="1">
        <v>0.7625647337962963</v>
      </c>
      <c r="B160" t="s">
        <v>3</v>
      </c>
      <c r="C160" t="s">
        <v>4</v>
      </c>
      <c r="D160" t="s">
        <v>5</v>
      </c>
      <c r="E160">
        <v>33</v>
      </c>
      <c r="F160">
        <v>33</v>
      </c>
      <c r="G160">
        <v>0</v>
      </c>
      <c r="H160">
        <v>0</v>
      </c>
      <c r="I160">
        <v>8</v>
      </c>
      <c r="J160" t="s">
        <v>5</v>
      </c>
      <c r="K160">
        <v>33</v>
      </c>
      <c r="L160">
        <v>33</v>
      </c>
      <c r="M160">
        <v>4</v>
      </c>
      <c r="N160">
        <v>4</v>
      </c>
      <c r="O160">
        <v>4</v>
      </c>
      <c r="P160">
        <v>2</v>
      </c>
      <c r="Q160" t="s">
        <v>6</v>
      </c>
      <c r="R160">
        <v>0</v>
      </c>
      <c r="S160">
        <v>0</v>
      </c>
      <c r="T160">
        <v>1</v>
      </c>
      <c r="U160">
        <v>318</v>
      </c>
      <c r="V160">
        <v>0</v>
      </c>
      <c r="W160">
        <v>0</v>
      </c>
      <c r="X160" t="s">
        <v>44</v>
      </c>
      <c r="Z160" t="s">
        <v>3</v>
      </c>
      <c r="AA160">
        <v>258</v>
      </c>
      <c r="AD160" s="2">
        <f t="shared" si="10"/>
        <v>42.016700404858319</v>
      </c>
      <c r="AE160" s="2">
        <f t="shared" si="11"/>
        <v>28.016700404858319</v>
      </c>
      <c r="AF160">
        <f t="shared" si="12"/>
        <v>3.0099609375000003</v>
      </c>
    </row>
    <row r="161" spans="1:32">
      <c r="A161" s="1">
        <v>0.76286349537037035</v>
      </c>
      <c r="B161" t="s">
        <v>3</v>
      </c>
      <c r="C161" t="s">
        <v>4</v>
      </c>
      <c r="D161" t="s">
        <v>5</v>
      </c>
      <c r="E161">
        <v>33</v>
      </c>
      <c r="F161">
        <v>33</v>
      </c>
      <c r="G161">
        <v>0</v>
      </c>
      <c r="H161">
        <v>0</v>
      </c>
      <c r="I161">
        <v>9</v>
      </c>
      <c r="J161" t="s">
        <v>5</v>
      </c>
      <c r="K161">
        <v>33</v>
      </c>
      <c r="L161">
        <v>33</v>
      </c>
      <c r="M161">
        <v>4</v>
      </c>
      <c r="N161">
        <v>4</v>
      </c>
      <c r="O161">
        <v>4</v>
      </c>
      <c r="P161">
        <v>2</v>
      </c>
      <c r="Q161" t="s">
        <v>6</v>
      </c>
      <c r="R161">
        <v>0</v>
      </c>
      <c r="S161">
        <v>0</v>
      </c>
      <c r="T161">
        <v>1</v>
      </c>
      <c r="U161">
        <v>327</v>
      </c>
      <c r="V161">
        <v>0</v>
      </c>
      <c r="W161">
        <v>0</v>
      </c>
      <c r="X161">
        <v>390</v>
      </c>
      <c r="Z161" t="s">
        <v>3</v>
      </c>
      <c r="AA161">
        <v>258</v>
      </c>
      <c r="AD161" s="2">
        <f t="shared" si="10"/>
        <v>48.540296052631597</v>
      </c>
      <c r="AE161" s="2">
        <f t="shared" si="11"/>
        <v>34.540296052631597</v>
      </c>
      <c r="AF161">
        <f t="shared" si="12"/>
        <v>2.9390625000000004</v>
      </c>
    </row>
    <row r="162" spans="1:32">
      <c r="A162" s="1">
        <v>0.76310003472222221</v>
      </c>
      <c r="B162" t="s">
        <v>3</v>
      </c>
      <c r="C162" t="s">
        <v>4</v>
      </c>
      <c r="D162" t="s">
        <v>5</v>
      </c>
      <c r="E162">
        <v>33</v>
      </c>
      <c r="F162">
        <v>33</v>
      </c>
      <c r="G162">
        <v>0</v>
      </c>
      <c r="H162">
        <v>0</v>
      </c>
      <c r="I162">
        <v>1</v>
      </c>
      <c r="J162" t="s">
        <v>5</v>
      </c>
      <c r="K162">
        <v>33</v>
      </c>
      <c r="L162">
        <v>33</v>
      </c>
      <c r="M162">
        <v>4</v>
      </c>
      <c r="N162">
        <v>4</v>
      </c>
      <c r="O162">
        <v>4</v>
      </c>
      <c r="P162">
        <v>2</v>
      </c>
      <c r="Q162" t="s">
        <v>6</v>
      </c>
      <c r="R162">
        <v>0</v>
      </c>
      <c r="S162">
        <v>0</v>
      </c>
      <c r="T162">
        <v>1</v>
      </c>
      <c r="U162">
        <v>329</v>
      </c>
      <c r="V162">
        <v>0</v>
      </c>
      <c r="W162">
        <v>0</v>
      </c>
      <c r="X162" t="s">
        <v>71</v>
      </c>
      <c r="Z162" t="s">
        <v>3</v>
      </c>
      <c r="AA162">
        <v>258</v>
      </c>
      <c r="AD162" s="2">
        <f t="shared" si="10"/>
        <v>49.410108805668052</v>
      </c>
      <c r="AE162" s="2">
        <f t="shared" si="11"/>
        <v>35.410108805668052</v>
      </c>
      <c r="AF162">
        <f t="shared" si="12"/>
        <v>2.9229492187500004</v>
      </c>
    </row>
    <row r="163" spans="1:32">
      <c r="A163" s="1">
        <v>0.76356806712962966</v>
      </c>
      <c r="B163" t="s">
        <v>3</v>
      </c>
      <c r="C163" t="s">
        <v>4</v>
      </c>
      <c r="D163" t="s">
        <v>5</v>
      </c>
      <c r="E163">
        <v>33</v>
      </c>
      <c r="F163">
        <v>33</v>
      </c>
      <c r="G163">
        <v>0</v>
      </c>
      <c r="H163">
        <v>0</v>
      </c>
      <c r="I163">
        <v>9</v>
      </c>
      <c r="J163" t="s">
        <v>5</v>
      </c>
      <c r="K163">
        <v>33</v>
      </c>
      <c r="L163">
        <v>33</v>
      </c>
      <c r="M163">
        <v>4</v>
      </c>
      <c r="N163">
        <v>4</v>
      </c>
      <c r="O163">
        <v>4</v>
      </c>
      <c r="P163">
        <v>2</v>
      </c>
      <c r="Q163" t="s">
        <v>6</v>
      </c>
      <c r="R163">
        <v>0</v>
      </c>
      <c r="S163">
        <v>0</v>
      </c>
      <c r="T163">
        <v>1</v>
      </c>
      <c r="U163">
        <v>329</v>
      </c>
      <c r="V163">
        <v>0</v>
      </c>
      <c r="W163">
        <v>0</v>
      </c>
      <c r="X163" t="s">
        <v>77</v>
      </c>
      <c r="Z163" t="s">
        <v>3</v>
      </c>
      <c r="AA163">
        <v>258</v>
      </c>
      <c r="AD163" s="2">
        <f t="shared" si="10"/>
        <v>49.410108805668052</v>
      </c>
      <c r="AE163" s="2">
        <f t="shared" si="11"/>
        <v>35.410108805668052</v>
      </c>
      <c r="AF163">
        <f t="shared" si="12"/>
        <v>2.9874023437500004</v>
      </c>
    </row>
    <row r="164" spans="1:32">
      <c r="A164" s="1">
        <v>0.76364872685185192</v>
      </c>
      <c r="B164" t="s">
        <v>3</v>
      </c>
      <c r="C164" t="s">
        <v>4</v>
      </c>
      <c r="D164" t="s">
        <v>5</v>
      </c>
      <c r="E164">
        <v>33</v>
      </c>
      <c r="F164">
        <v>33</v>
      </c>
      <c r="G164">
        <v>0</v>
      </c>
      <c r="H164">
        <v>0</v>
      </c>
      <c r="I164">
        <v>3</v>
      </c>
      <c r="J164" t="s">
        <v>5</v>
      </c>
      <c r="K164">
        <v>33</v>
      </c>
      <c r="L164">
        <v>33</v>
      </c>
      <c r="M164">
        <v>4</v>
      </c>
      <c r="N164">
        <v>4</v>
      </c>
      <c r="O164">
        <v>4</v>
      </c>
      <c r="P164">
        <v>2</v>
      </c>
      <c r="Q164" t="s">
        <v>6</v>
      </c>
      <c r="R164">
        <v>0</v>
      </c>
      <c r="S164">
        <v>0</v>
      </c>
      <c r="T164">
        <v>1</v>
      </c>
      <c r="U164" t="s">
        <v>88</v>
      </c>
      <c r="V164">
        <v>0</v>
      </c>
      <c r="W164">
        <v>0</v>
      </c>
      <c r="X164" t="s">
        <v>93</v>
      </c>
      <c r="Z164" t="s">
        <v>3</v>
      </c>
      <c r="AA164">
        <v>258</v>
      </c>
      <c r="AD164" s="2">
        <f t="shared" si="10"/>
        <v>51.584640688259149</v>
      </c>
      <c r="AE164" s="2">
        <f t="shared" si="11"/>
        <v>37.584640688259149</v>
      </c>
      <c r="AF164">
        <f t="shared" si="12"/>
        <v>2.8746093750000004</v>
      </c>
    </row>
    <row r="165" spans="1:32">
      <c r="A165" s="1">
        <v>0.76380460648148141</v>
      </c>
      <c r="B165" t="s">
        <v>3</v>
      </c>
      <c r="C165" t="s">
        <v>4</v>
      </c>
      <c r="D165" t="s">
        <v>5</v>
      </c>
      <c r="E165">
        <v>33</v>
      </c>
      <c r="F165">
        <v>33</v>
      </c>
      <c r="G165">
        <v>0</v>
      </c>
      <c r="H165">
        <v>0</v>
      </c>
      <c r="I165">
        <v>1</v>
      </c>
      <c r="J165" t="s">
        <v>5</v>
      </c>
      <c r="K165">
        <v>33</v>
      </c>
      <c r="L165">
        <v>33</v>
      </c>
      <c r="M165">
        <v>4</v>
      </c>
      <c r="N165">
        <v>4</v>
      </c>
      <c r="O165">
        <v>4</v>
      </c>
      <c r="P165">
        <v>2</v>
      </c>
      <c r="Q165" t="s">
        <v>6</v>
      </c>
      <c r="R165">
        <v>0</v>
      </c>
      <c r="S165">
        <v>0</v>
      </c>
      <c r="T165">
        <v>1</v>
      </c>
      <c r="U165">
        <v>329</v>
      </c>
      <c r="V165">
        <v>0</v>
      </c>
      <c r="W165">
        <v>0</v>
      </c>
      <c r="X165">
        <v>388</v>
      </c>
      <c r="Z165" t="s">
        <v>3</v>
      </c>
      <c r="AA165">
        <v>258</v>
      </c>
      <c r="AD165" s="2">
        <f t="shared" si="10"/>
        <v>49.410108805668052</v>
      </c>
      <c r="AE165" s="2">
        <f t="shared" si="11"/>
        <v>35.410108805668052</v>
      </c>
      <c r="AF165">
        <f t="shared" si="12"/>
        <v>2.9132812500000003</v>
      </c>
    </row>
    <row r="166" spans="1:32">
      <c r="A166" s="1">
        <v>0.76422651620370363</v>
      </c>
      <c r="B166" t="s">
        <v>3</v>
      </c>
      <c r="C166" t="s">
        <v>4</v>
      </c>
      <c r="D166" t="s">
        <v>5</v>
      </c>
      <c r="E166">
        <v>33</v>
      </c>
      <c r="F166">
        <v>33</v>
      </c>
      <c r="G166">
        <v>0</v>
      </c>
      <c r="H166">
        <v>0</v>
      </c>
      <c r="I166">
        <v>8</v>
      </c>
      <c r="J166" t="s">
        <v>5</v>
      </c>
      <c r="K166">
        <v>33</v>
      </c>
      <c r="L166">
        <v>33</v>
      </c>
      <c r="M166">
        <v>4</v>
      </c>
      <c r="N166">
        <v>4</v>
      </c>
      <c r="O166">
        <v>4</v>
      </c>
      <c r="P166">
        <v>2</v>
      </c>
      <c r="Q166" t="s">
        <v>6</v>
      </c>
      <c r="R166">
        <v>0</v>
      </c>
      <c r="S166">
        <v>0</v>
      </c>
      <c r="T166">
        <v>1</v>
      </c>
      <c r="U166">
        <v>315</v>
      </c>
      <c r="V166">
        <v>0</v>
      </c>
      <c r="W166">
        <v>0</v>
      </c>
      <c r="X166">
        <v>398</v>
      </c>
      <c r="Z166" t="s">
        <v>3</v>
      </c>
      <c r="AA166">
        <v>258</v>
      </c>
      <c r="AD166" s="2">
        <f t="shared" si="10"/>
        <v>40.711981275303678</v>
      </c>
      <c r="AE166" s="2">
        <f t="shared" si="11"/>
        <v>26.711981275303678</v>
      </c>
      <c r="AF166">
        <f t="shared" si="12"/>
        <v>2.9648437500000004</v>
      </c>
    </row>
    <row r="167" spans="1:32">
      <c r="A167" s="1">
        <v>0.7642728124999999</v>
      </c>
      <c r="B167" t="s">
        <v>3</v>
      </c>
      <c r="C167" t="s">
        <v>4</v>
      </c>
      <c r="D167" t="s">
        <v>5</v>
      </c>
      <c r="E167">
        <v>33</v>
      </c>
      <c r="F167">
        <v>33</v>
      </c>
      <c r="G167">
        <v>0</v>
      </c>
      <c r="H167">
        <v>0</v>
      </c>
      <c r="I167">
        <v>9</v>
      </c>
      <c r="J167" t="s">
        <v>5</v>
      </c>
      <c r="K167">
        <v>33</v>
      </c>
      <c r="L167">
        <v>33</v>
      </c>
      <c r="M167">
        <v>4</v>
      </c>
      <c r="N167">
        <v>4</v>
      </c>
      <c r="O167">
        <v>4</v>
      </c>
      <c r="P167">
        <v>2</v>
      </c>
      <c r="Q167" t="s">
        <v>6</v>
      </c>
      <c r="R167">
        <v>0</v>
      </c>
      <c r="S167">
        <v>0</v>
      </c>
      <c r="T167">
        <v>1</v>
      </c>
      <c r="U167">
        <v>328</v>
      </c>
      <c r="V167">
        <v>0</v>
      </c>
      <c r="W167">
        <v>0</v>
      </c>
      <c r="X167" t="s">
        <v>94</v>
      </c>
      <c r="Z167" t="s">
        <v>3</v>
      </c>
      <c r="AA167">
        <v>258</v>
      </c>
      <c r="AD167" s="2">
        <f t="shared" si="10"/>
        <v>48.975202429149824</v>
      </c>
      <c r="AE167" s="2">
        <f t="shared" si="11"/>
        <v>34.975202429149824</v>
      </c>
      <c r="AF167">
        <f t="shared" si="12"/>
        <v>2.9809570312500004</v>
      </c>
    </row>
    <row r="168" spans="1:32">
      <c r="A168" s="1">
        <v>0.76450917824074072</v>
      </c>
      <c r="B168" t="s">
        <v>3</v>
      </c>
      <c r="C168" t="s">
        <v>4</v>
      </c>
      <c r="D168" t="s">
        <v>5</v>
      </c>
      <c r="E168">
        <v>33</v>
      </c>
      <c r="F168">
        <v>33</v>
      </c>
      <c r="G168">
        <v>0</v>
      </c>
      <c r="H168">
        <v>0</v>
      </c>
      <c r="I168">
        <v>1</v>
      </c>
      <c r="J168" t="s">
        <v>5</v>
      </c>
      <c r="K168">
        <v>33</v>
      </c>
      <c r="L168">
        <v>33</v>
      </c>
      <c r="M168">
        <v>4</v>
      </c>
      <c r="N168">
        <v>4</v>
      </c>
      <c r="O168">
        <v>4</v>
      </c>
      <c r="P168">
        <v>2</v>
      </c>
      <c r="Q168" t="s">
        <v>6</v>
      </c>
      <c r="R168">
        <v>0</v>
      </c>
      <c r="S168">
        <v>0</v>
      </c>
      <c r="T168">
        <v>1</v>
      </c>
      <c r="U168">
        <v>329</v>
      </c>
      <c r="V168">
        <v>0</v>
      </c>
      <c r="W168">
        <v>0</v>
      </c>
      <c r="X168" t="s">
        <v>95</v>
      </c>
      <c r="Z168" t="s">
        <v>3</v>
      </c>
      <c r="AA168">
        <v>258</v>
      </c>
      <c r="AD168" s="2">
        <f t="shared" si="10"/>
        <v>49.410108805668052</v>
      </c>
      <c r="AE168" s="2">
        <f t="shared" si="11"/>
        <v>35.410108805668052</v>
      </c>
      <c r="AF168">
        <f t="shared" si="12"/>
        <v>2.8778320312500001</v>
      </c>
    </row>
    <row r="169" spans="1:32">
      <c r="A169" s="1">
        <v>0.76472040509259254</v>
      </c>
      <c r="B169" t="s">
        <v>3</v>
      </c>
      <c r="C169" t="s">
        <v>4</v>
      </c>
      <c r="D169" t="s">
        <v>5</v>
      </c>
      <c r="E169">
        <v>33</v>
      </c>
      <c r="F169">
        <v>33</v>
      </c>
      <c r="G169">
        <v>0</v>
      </c>
      <c r="H169">
        <v>0</v>
      </c>
      <c r="I169">
        <v>1</v>
      </c>
      <c r="J169" t="s">
        <v>5</v>
      </c>
      <c r="K169">
        <v>33</v>
      </c>
      <c r="L169">
        <v>33</v>
      </c>
      <c r="M169">
        <v>4</v>
      </c>
      <c r="N169">
        <v>4</v>
      </c>
      <c r="O169">
        <v>4</v>
      </c>
      <c r="P169">
        <v>2</v>
      </c>
      <c r="Q169" t="s">
        <v>6</v>
      </c>
      <c r="R169">
        <v>0</v>
      </c>
      <c r="S169">
        <v>0</v>
      </c>
      <c r="T169">
        <v>1</v>
      </c>
      <c r="U169">
        <v>330</v>
      </c>
      <c r="V169">
        <v>0</v>
      </c>
      <c r="W169">
        <v>0</v>
      </c>
      <c r="X169" t="s">
        <v>96</v>
      </c>
      <c r="Z169" t="s">
        <v>3</v>
      </c>
      <c r="AA169">
        <v>258</v>
      </c>
      <c r="AD169" s="2">
        <f t="shared" si="10"/>
        <v>52.454453441295556</v>
      </c>
      <c r="AE169" s="2">
        <f t="shared" si="11"/>
        <v>38.454453441295556</v>
      </c>
      <c r="AF169">
        <f t="shared" si="12"/>
        <v>2.8810546875000003</v>
      </c>
    </row>
    <row r="170" spans="1:32">
      <c r="A170" s="1">
        <v>0.76497738425925921</v>
      </c>
      <c r="B170" t="s">
        <v>3</v>
      </c>
      <c r="C170" t="s">
        <v>4</v>
      </c>
      <c r="D170" t="s">
        <v>5</v>
      </c>
      <c r="E170">
        <v>33</v>
      </c>
      <c r="F170">
        <v>33</v>
      </c>
      <c r="G170">
        <v>0</v>
      </c>
      <c r="H170">
        <v>0</v>
      </c>
      <c r="I170">
        <v>9</v>
      </c>
      <c r="J170" t="s">
        <v>5</v>
      </c>
      <c r="K170">
        <v>33</v>
      </c>
      <c r="L170">
        <v>33</v>
      </c>
      <c r="M170">
        <v>4</v>
      </c>
      <c r="N170">
        <v>4</v>
      </c>
      <c r="O170">
        <v>4</v>
      </c>
      <c r="P170">
        <v>2</v>
      </c>
      <c r="Q170" t="s">
        <v>6</v>
      </c>
      <c r="R170">
        <v>0</v>
      </c>
      <c r="S170">
        <v>0</v>
      </c>
      <c r="T170">
        <v>1</v>
      </c>
      <c r="U170">
        <v>326</v>
      </c>
      <c r="V170">
        <v>0</v>
      </c>
      <c r="W170">
        <v>0</v>
      </c>
      <c r="X170">
        <v>393</v>
      </c>
      <c r="Z170" t="s">
        <v>3</v>
      </c>
      <c r="AA170">
        <v>258</v>
      </c>
      <c r="AD170" s="2">
        <f t="shared" si="10"/>
        <v>48.105389676113369</v>
      </c>
      <c r="AE170" s="2">
        <f t="shared" si="11"/>
        <v>34.105389676113369</v>
      </c>
      <c r="AF170">
        <f t="shared" si="12"/>
        <v>2.9487304687500004</v>
      </c>
    </row>
    <row r="171" spans="1:32">
      <c r="A171" s="1">
        <v>0.7656821412037037</v>
      </c>
      <c r="B171" t="s">
        <v>3</v>
      </c>
      <c r="C171" t="s">
        <v>4</v>
      </c>
      <c r="D171" t="s">
        <v>5</v>
      </c>
      <c r="E171">
        <v>33</v>
      </c>
      <c r="F171">
        <v>33</v>
      </c>
      <c r="G171">
        <v>0</v>
      </c>
      <c r="H171">
        <v>0</v>
      </c>
      <c r="I171">
        <v>9</v>
      </c>
      <c r="J171" t="s">
        <v>5</v>
      </c>
      <c r="K171">
        <v>33</v>
      </c>
      <c r="L171">
        <v>33</v>
      </c>
      <c r="M171">
        <v>4</v>
      </c>
      <c r="N171">
        <v>4</v>
      </c>
      <c r="O171">
        <v>4</v>
      </c>
      <c r="P171">
        <v>2</v>
      </c>
      <c r="Q171" t="s">
        <v>6</v>
      </c>
      <c r="R171">
        <v>0</v>
      </c>
      <c r="S171">
        <v>0</v>
      </c>
      <c r="T171">
        <v>1</v>
      </c>
      <c r="U171">
        <v>328</v>
      </c>
      <c r="V171">
        <v>0</v>
      </c>
      <c r="W171">
        <v>0</v>
      </c>
      <c r="X171">
        <v>399</v>
      </c>
      <c r="Z171" t="s">
        <v>3</v>
      </c>
      <c r="AA171">
        <v>258</v>
      </c>
      <c r="AD171" s="2">
        <f t="shared" si="10"/>
        <v>48.975202429149824</v>
      </c>
      <c r="AE171" s="2">
        <f t="shared" si="11"/>
        <v>34.975202429149824</v>
      </c>
      <c r="AF171">
        <f t="shared" si="12"/>
        <v>2.9680664062500002</v>
      </c>
    </row>
    <row r="172" spans="1:32">
      <c r="A172" s="1">
        <v>0.76602755787037047</v>
      </c>
      <c r="B172" t="s">
        <v>3</v>
      </c>
      <c r="C172" t="s">
        <v>4</v>
      </c>
      <c r="D172" t="s">
        <v>5</v>
      </c>
      <c r="E172">
        <v>33</v>
      </c>
      <c r="F172">
        <v>33</v>
      </c>
      <c r="G172">
        <v>0</v>
      </c>
      <c r="H172">
        <v>0</v>
      </c>
      <c r="I172">
        <v>3</v>
      </c>
      <c r="J172" t="s">
        <v>5</v>
      </c>
      <c r="K172">
        <v>33</v>
      </c>
      <c r="L172">
        <v>33</v>
      </c>
      <c r="M172">
        <v>4</v>
      </c>
      <c r="N172">
        <v>4</v>
      </c>
      <c r="O172">
        <v>4</v>
      </c>
      <c r="P172">
        <v>2</v>
      </c>
      <c r="Q172" t="s">
        <v>6</v>
      </c>
      <c r="R172">
        <v>0</v>
      </c>
      <c r="S172">
        <v>0</v>
      </c>
      <c r="T172">
        <v>1</v>
      </c>
      <c r="U172">
        <v>330</v>
      </c>
      <c r="V172">
        <v>0</v>
      </c>
      <c r="W172">
        <v>0</v>
      </c>
      <c r="X172" t="s">
        <v>94</v>
      </c>
      <c r="Z172" t="s">
        <v>3</v>
      </c>
      <c r="AA172">
        <v>258</v>
      </c>
      <c r="AD172" s="2">
        <f t="shared" si="10"/>
        <v>52.454453441295556</v>
      </c>
      <c r="AE172" s="2">
        <f t="shared" si="11"/>
        <v>38.454453441295556</v>
      </c>
      <c r="AF172">
        <f t="shared" si="12"/>
        <v>2.9809570312500004</v>
      </c>
    </row>
    <row r="173" spans="1:32">
      <c r="A173" s="1">
        <v>0.76634060185185182</v>
      </c>
      <c r="B173" t="s">
        <v>3</v>
      </c>
      <c r="C173" t="s">
        <v>4</v>
      </c>
      <c r="D173" t="s">
        <v>5</v>
      </c>
      <c r="E173">
        <v>33</v>
      </c>
      <c r="F173">
        <v>33</v>
      </c>
      <c r="G173">
        <v>0</v>
      </c>
      <c r="H173">
        <v>0</v>
      </c>
      <c r="I173">
        <v>8</v>
      </c>
      <c r="J173" t="s">
        <v>5</v>
      </c>
      <c r="K173">
        <v>33</v>
      </c>
      <c r="L173">
        <v>33</v>
      </c>
      <c r="M173">
        <v>4</v>
      </c>
      <c r="N173">
        <v>4</v>
      </c>
      <c r="O173">
        <v>4</v>
      </c>
      <c r="P173">
        <v>2</v>
      </c>
      <c r="Q173" t="s">
        <v>6</v>
      </c>
      <c r="R173">
        <v>0</v>
      </c>
      <c r="S173">
        <v>0</v>
      </c>
      <c r="T173">
        <v>1</v>
      </c>
      <c r="U173">
        <v>313</v>
      </c>
      <c r="V173">
        <v>0</v>
      </c>
      <c r="W173">
        <v>0</v>
      </c>
      <c r="X173" t="s">
        <v>39</v>
      </c>
      <c r="Z173" t="s">
        <v>3</v>
      </c>
      <c r="AA173">
        <v>258</v>
      </c>
      <c r="AD173" s="2">
        <f t="shared" si="10"/>
        <v>39.842168522267229</v>
      </c>
      <c r="AE173" s="2">
        <f t="shared" si="11"/>
        <v>25.842168522267229</v>
      </c>
      <c r="AF173">
        <f t="shared" si="12"/>
        <v>2.9841796875000002</v>
      </c>
    </row>
    <row r="174" spans="1:32">
      <c r="A174" s="1">
        <v>0.76637912037037037</v>
      </c>
      <c r="B174" t="s">
        <v>3</v>
      </c>
      <c r="C174" t="s">
        <v>4</v>
      </c>
      <c r="D174" t="s">
        <v>5</v>
      </c>
      <c r="E174">
        <v>33</v>
      </c>
      <c r="F174">
        <v>33</v>
      </c>
      <c r="G174">
        <v>0</v>
      </c>
      <c r="H174">
        <v>0</v>
      </c>
      <c r="I174">
        <v>1</v>
      </c>
      <c r="J174" t="s">
        <v>5</v>
      </c>
      <c r="K174">
        <v>33</v>
      </c>
      <c r="L174">
        <v>33</v>
      </c>
      <c r="M174">
        <v>4</v>
      </c>
      <c r="N174">
        <v>4</v>
      </c>
      <c r="O174">
        <v>4</v>
      </c>
      <c r="P174">
        <v>2</v>
      </c>
      <c r="Q174" t="s">
        <v>6</v>
      </c>
      <c r="R174">
        <v>0</v>
      </c>
      <c r="S174">
        <v>0</v>
      </c>
      <c r="T174">
        <v>1</v>
      </c>
      <c r="U174">
        <v>332</v>
      </c>
      <c r="V174">
        <v>0</v>
      </c>
      <c r="W174">
        <v>0</v>
      </c>
      <c r="X174" t="s">
        <v>71</v>
      </c>
      <c r="Z174" t="s">
        <v>3</v>
      </c>
      <c r="AA174">
        <v>258</v>
      </c>
      <c r="AD174" s="2">
        <f t="shared" si="10"/>
        <v>53.324266194332012</v>
      </c>
      <c r="AE174" s="2">
        <f t="shared" si="11"/>
        <v>39.324266194332012</v>
      </c>
      <c r="AF174">
        <f t="shared" si="12"/>
        <v>2.9229492187500004</v>
      </c>
    </row>
    <row r="175" spans="1:32">
      <c r="A175" s="1">
        <v>0.76638671296296301</v>
      </c>
      <c r="B175" t="s">
        <v>3</v>
      </c>
      <c r="C175" t="s">
        <v>4</v>
      </c>
      <c r="D175" t="s">
        <v>5</v>
      </c>
      <c r="E175">
        <v>33</v>
      </c>
      <c r="F175">
        <v>33</v>
      </c>
      <c r="G175">
        <v>0</v>
      </c>
      <c r="H175">
        <v>0</v>
      </c>
      <c r="I175">
        <v>9</v>
      </c>
      <c r="J175" t="s">
        <v>5</v>
      </c>
      <c r="K175">
        <v>33</v>
      </c>
      <c r="L175">
        <v>33</v>
      </c>
      <c r="M175">
        <v>4</v>
      </c>
      <c r="N175">
        <v>4</v>
      </c>
      <c r="O175">
        <v>4</v>
      </c>
      <c r="P175">
        <v>2</v>
      </c>
      <c r="Q175" t="s">
        <v>6</v>
      </c>
      <c r="R175">
        <v>0</v>
      </c>
      <c r="S175">
        <v>0</v>
      </c>
      <c r="T175">
        <v>1</v>
      </c>
      <c r="U175">
        <v>327</v>
      </c>
      <c r="V175">
        <v>0</v>
      </c>
      <c r="W175">
        <v>0</v>
      </c>
      <c r="X175" t="s">
        <v>83</v>
      </c>
      <c r="Z175" t="s">
        <v>3</v>
      </c>
      <c r="AA175">
        <v>258</v>
      </c>
      <c r="AD175" s="2">
        <f t="shared" si="10"/>
        <v>48.540296052631597</v>
      </c>
      <c r="AE175" s="2">
        <f t="shared" si="11"/>
        <v>34.540296052631597</v>
      </c>
      <c r="AF175">
        <f t="shared" si="12"/>
        <v>3.0260742187500003</v>
      </c>
    </row>
    <row r="176" spans="1:32">
      <c r="A176" s="1">
        <v>0.76673230324074071</v>
      </c>
      <c r="B176" t="s">
        <v>3</v>
      </c>
      <c r="C176" t="s">
        <v>4</v>
      </c>
      <c r="D176" t="s">
        <v>5</v>
      </c>
      <c r="E176">
        <v>33</v>
      </c>
      <c r="F176">
        <v>33</v>
      </c>
      <c r="G176">
        <v>0</v>
      </c>
      <c r="H176">
        <v>0</v>
      </c>
      <c r="I176">
        <v>3</v>
      </c>
      <c r="J176" t="s">
        <v>5</v>
      </c>
      <c r="K176">
        <v>33</v>
      </c>
      <c r="L176">
        <v>33</v>
      </c>
      <c r="M176">
        <v>4</v>
      </c>
      <c r="N176">
        <v>4</v>
      </c>
      <c r="O176">
        <v>4</v>
      </c>
      <c r="P176">
        <v>2</v>
      </c>
      <c r="Q176" t="s">
        <v>6</v>
      </c>
      <c r="R176">
        <v>0</v>
      </c>
      <c r="S176">
        <v>0</v>
      </c>
      <c r="T176">
        <v>1</v>
      </c>
      <c r="U176" t="s">
        <v>70</v>
      </c>
      <c r="V176">
        <v>0</v>
      </c>
      <c r="W176">
        <v>0</v>
      </c>
      <c r="X176">
        <v>394</v>
      </c>
      <c r="Z176" t="s">
        <v>3</v>
      </c>
      <c r="AA176">
        <v>258</v>
      </c>
      <c r="AD176" s="2">
        <f t="shared" si="10"/>
        <v>50.714827935222694</v>
      </c>
      <c r="AE176" s="2">
        <f t="shared" si="11"/>
        <v>36.714827935222694</v>
      </c>
      <c r="AF176">
        <f t="shared" si="12"/>
        <v>2.9519531250000002</v>
      </c>
    </row>
    <row r="177" spans="1:32">
      <c r="A177" s="1">
        <v>0.76704517361111113</v>
      </c>
      <c r="B177" t="s">
        <v>3</v>
      </c>
      <c r="C177" t="s">
        <v>4</v>
      </c>
      <c r="D177" t="s">
        <v>5</v>
      </c>
      <c r="E177">
        <v>33</v>
      </c>
      <c r="F177">
        <v>33</v>
      </c>
      <c r="G177">
        <v>0</v>
      </c>
      <c r="H177">
        <v>0</v>
      </c>
      <c r="I177">
        <v>8</v>
      </c>
      <c r="J177" t="s">
        <v>5</v>
      </c>
      <c r="K177">
        <v>33</v>
      </c>
      <c r="L177">
        <v>33</v>
      </c>
      <c r="M177">
        <v>4</v>
      </c>
      <c r="N177">
        <v>4</v>
      </c>
      <c r="O177">
        <v>4</v>
      </c>
      <c r="P177">
        <v>2</v>
      </c>
      <c r="Q177" t="s">
        <v>6</v>
      </c>
      <c r="R177">
        <v>0</v>
      </c>
      <c r="S177">
        <v>0</v>
      </c>
      <c r="T177">
        <v>1</v>
      </c>
      <c r="U177">
        <v>312</v>
      </c>
      <c r="V177">
        <v>0</v>
      </c>
      <c r="W177">
        <v>0</v>
      </c>
      <c r="X177" t="s">
        <v>44</v>
      </c>
      <c r="Z177" t="s">
        <v>3</v>
      </c>
      <c r="AA177">
        <v>258</v>
      </c>
      <c r="AD177" s="2">
        <f t="shared" si="10"/>
        <v>39.407262145749002</v>
      </c>
      <c r="AE177" s="2">
        <f t="shared" si="11"/>
        <v>25.407262145749002</v>
      </c>
      <c r="AF177">
        <f t="shared" si="12"/>
        <v>3.0099609375000003</v>
      </c>
    </row>
    <row r="178" spans="1:32">
      <c r="A178" s="1">
        <v>0.76708188657407417</v>
      </c>
      <c r="B178" t="s">
        <v>3</v>
      </c>
      <c r="C178" t="s">
        <v>4</v>
      </c>
      <c r="D178" t="s">
        <v>5</v>
      </c>
      <c r="E178">
        <v>33</v>
      </c>
      <c r="F178">
        <v>33</v>
      </c>
      <c r="G178">
        <v>0</v>
      </c>
      <c r="H178">
        <v>0</v>
      </c>
      <c r="I178">
        <v>1</v>
      </c>
      <c r="J178" t="s">
        <v>5</v>
      </c>
      <c r="K178">
        <v>33</v>
      </c>
      <c r="L178">
        <v>33</v>
      </c>
      <c r="M178">
        <v>4</v>
      </c>
      <c r="N178">
        <v>4</v>
      </c>
      <c r="O178">
        <v>4</v>
      </c>
      <c r="P178">
        <v>2</v>
      </c>
      <c r="Q178" t="s">
        <v>6</v>
      </c>
      <c r="R178">
        <v>0</v>
      </c>
      <c r="S178">
        <v>0</v>
      </c>
      <c r="T178">
        <v>1</v>
      </c>
      <c r="U178">
        <v>329</v>
      </c>
      <c r="V178">
        <v>0</v>
      </c>
      <c r="W178">
        <v>0</v>
      </c>
      <c r="X178">
        <v>398</v>
      </c>
      <c r="Z178" t="s">
        <v>3</v>
      </c>
      <c r="AA178">
        <v>258</v>
      </c>
      <c r="AD178" s="2">
        <f t="shared" si="10"/>
        <v>49.410108805668052</v>
      </c>
      <c r="AE178" s="2">
        <f t="shared" si="11"/>
        <v>35.410108805668052</v>
      </c>
      <c r="AF178">
        <f t="shared" si="12"/>
        <v>2.9648437500000004</v>
      </c>
    </row>
    <row r="179" spans="1:32">
      <c r="A179" s="1">
        <v>0.7670914699074074</v>
      </c>
      <c r="B179" t="s">
        <v>3</v>
      </c>
      <c r="C179" t="s">
        <v>4</v>
      </c>
      <c r="D179" t="s">
        <v>5</v>
      </c>
      <c r="E179">
        <v>33</v>
      </c>
      <c r="F179">
        <v>33</v>
      </c>
      <c r="G179">
        <v>0</v>
      </c>
      <c r="H179">
        <v>0</v>
      </c>
      <c r="I179">
        <v>9</v>
      </c>
      <c r="J179" t="s">
        <v>5</v>
      </c>
      <c r="K179">
        <v>33</v>
      </c>
      <c r="L179">
        <v>33</v>
      </c>
      <c r="M179">
        <v>4</v>
      </c>
      <c r="N179">
        <v>4</v>
      </c>
      <c r="O179">
        <v>4</v>
      </c>
      <c r="P179">
        <v>2</v>
      </c>
      <c r="Q179" t="s">
        <v>6</v>
      </c>
      <c r="R179">
        <v>0</v>
      </c>
      <c r="S179">
        <v>0</v>
      </c>
      <c r="T179">
        <v>1</v>
      </c>
      <c r="U179">
        <v>324</v>
      </c>
      <c r="V179">
        <v>0</v>
      </c>
      <c r="W179">
        <v>0</v>
      </c>
      <c r="X179" t="s">
        <v>94</v>
      </c>
      <c r="Z179" t="s">
        <v>3</v>
      </c>
      <c r="AA179">
        <v>258</v>
      </c>
      <c r="AD179" s="2">
        <f t="shared" si="10"/>
        <v>47.235576923076962</v>
      </c>
      <c r="AE179" s="2">
        <f t="shared" si="11"/>
        <v>33.235576923076962</v>
      </c>
      <c r="AF179">
        <f t="shared" si="12"/>
        <v>2.9809570312500004</v>
      </c>
    </row>
    <row r="180" spans="1:32">
      <c r="A180" s="1">
        <v>0.76743706018518509</v>
      </c>
      <c r="B180" t="s">
        <v>3</v>
      </c>
      <c r="C180" t="s">
        <v>4</v>
      </c>
      <c r="D180" t="s">
        <v>5</v>
      </c>
      <c r="E180">
        <v>33</v>
      </c>
      <c r="F180">
        <v>33</v>
      </c>
      <c r="G180">
        <v>0</v>
      </c>
      <c r="H180">
        <v>0</v>
      </c>
      <c r="I180">
        <v>3</v>
      </c>
      <c r="J180" t="s">
        <v>5</v>
      </c>
      <c r="K180">
        <v>33</v>
      </c>
      <c r="L180">
        <v>33</v>
      </c>
      <c r="M180">
        <v>4</v>
      </c>
      <c r="N180">
        <v>4</v>
      </c>
      <c r="O180">
        <v>4</v>
      </c>
      <c r="P180">
        <v>2</v>
      </c>
      <c r="Q180" t="s">
        <v>6</v>
      </c>
      <c r="R180">
        <v>0</v>
      </c>
      <c r="S180">
        <v>0</v>
      </c>
      <c r="T180">
        <v>1</v>
      </c>
      <c r="U180">
        <v>329</v>
      </c>
      <c r="V180">
        <v>0</v>
      </c>
      <c r="W180">
        <v>0</v>
      </c>
      <c r="X180">
        <v>398</v>
      </c>
      <c r="Z180" t="s">
        <v>3</v>
      </c>
      <c r="AA180">
        <v>258</v>
      </c>
      <c r="AD180" s="2">
        <f t="shared" si="10"/>
        <v>49.410108805668052</v>
      </c>
      <c r="AE180" s="2">
        <f t="shared" si="11"/>
        <v>35.410108805668052</v>
      </c>
      <c r="AF180">
        <f t="shared" si="12"/>
        <v>2.9648437500000004</v>
      </c>
    </row>
    <row r="181" spans="1:32">
      <c r="A181" s="1">
        <v>0.76778645833333325</v>
      </c>
      <c r="B181" t="s">
        <v>3</v>
      </c>
      <c r="C181" t="s">
        <v>4</v>
      </c>
      <c r="D181" t="s">
        <v>5</v>
      </c>
      <c r="E181">
        <v>33</v>
      </c>
      <c r="F181">
        <v>33</v>
      </c>
      <c r="G181">
        <v>0</v>
      </c>
      <c r="H181">
        <v>0</v>
      </c>
      <c r="I181">
        <v>1</v>
      </c>
      <c r="J181" t="s">
        <v>5</v>
      </c>
      <c r="K181">
        <v>33</v>
      </c>
      <c r="L181">
        <v>33</v>
      </c>
      <c r="M181">
        <v>4</v>
      </c>
      <c r="N181">
        <v>4</v>
      </c>
      <c r="O181">
        <v>4</v>
      </c>
      <c r="P181">
        <v>2</v>
      </c>
      <c r="Q181" t="s">
        <v>6</v>
      </c>
      <c r="R181">
        <v>0</v>
      </c>
      <c r="S181">
        <v>0</v>
      </c>
      <c r="T181">
        <v>1</v>
      </c>
      <c r="U181" t="s">
        <v>70</v>
      </c>
      <c r="V181">
        <v>0</v>
      </c>
      <c r="W181">
        <v>0</v>
      </c>
      <c r="X181">
        <v>388</v>
      </c>
      <c r="Z181" t="s">
        <v>3</v>
      </c>
      <c r="AA181">
        <v>258</v>
      </c>
      <c r="AD181" s="2">
        <f t="shared" si="10"/>
        <v>50.714827935222694</v>
      </c>
      <c r="AE181" s="2">
        <f t="shared" si="11"/>
        <v>36.714827935222694</v>
      </c>
      <c r="AF181">
        <f t="shared" si="12"/>
        <v>2.9132812500000003</v>
      </c>
    </row>
    <row r="182" spans="1:32">
      <c r="A182" s="1">
        <v>0.76779621527777786</v>
      </c>
      <c r="B182" t="s">
        <v>3</v>
      </c>
      <c r="C182" t="s">
        <v>4</v>
      </c>
      <c r="D182" t="s">
        <v>5</v>
      </c>
      <c r="E182">
        <v>33</v>
      </c>
      <c r="F182">
        <v>33</v>
      </c>
      <c r="G182">
        <v>0</v>
      </c>
      <c r="H182">
        <v>0</v>
      </c>
      <c r="I182">
        <v>9</v>
      </c>
      <c r="J182" t="s">
        <v>5</v>
      </c>
      <c r="K182">
        <v>33</v>
      </c>
      <c r="L182">
        <v>33</v>
      </c>
      <c r="M182">
        <v>4</v>
      </c>
      <c r="N182">
        <v>4</v>
      </c>
      <c r="O182">
        <v>4</v>
      </c>
      <c r="P182">
        <v>2</v>
      </c>
      <c r="Q182" t="s">
        <v>6</v>
      </c>
      <c r="R182">
        <v>0</v>
      </c>
      <c r="S182">
        <v>0</v>
      </c>
      <c r="T182">
        <v>1</v>
      </c>
      <c r="U182">
        <v>322</v>
      </c>
      <c r="V182">
        <v>0</v>
      </c>
      <c r="W182">
        <v>0</v>
      </c>
      <c r="X182" t="s">
        <v>94</v>
      </c>
      <c r="Z182" t="s">
        <v>3</v>
      </c>
      <c r="AA182">
        <v>258</v>
      </c>
      <c r="AD182" s="2">
        <f t="shared" si="10"/>
        <v>46.365764170040507</v>
      </c>
      <c r="AE182" s="2">
        <f t="shared" si="11"/>
        <v>32.365764170040507</v>
      </c>
      <c r="AF182">
        <f t="shared" si="12"/>
        <v>2.9809570312500004</v>
      </c>
    </row>
    <row r="183" spans="1:32">
      <c r="A183" s="1">
        <v>0.76814199074074063</v>
      </c>
      <c r="B183" t="s">
        <v>3</v>
      </c>
      <c r="C183" t="s">
        <v>4</v>
      </c>
      <c r="D183" t="s">
        <v>5</v>
      </c>
      <c r="E183">
        <v>33</v>
      </c>
      <c r="F183">
        <v>33</v>
      </c>
      <c r="G183">
        <v>0</v>
      </c>
      <c r="H183">
        <v>0</v>
      </c>
      <c r="I183">
        <v>3</v>
      </c>
      <c r="J183" t="s">
        <v>5</v>
      </c>
      <c r="K183">
        <v>33</v>
      </c>
      <c r="L183">
        <v>33</v>
      </c>
      <c r="M183">
        <v>4</v>
      </c>
      <c r="N183">
        <v>4</v>
      </c>
      <c r="O183">
        <v>4</v>
      </c>
      <c r="P183">
        <v>2</v>
      </c>
      <c r="Q183" t="s">
        <v>6</v>
      </c>
      <c r="R183">
        <v>0</v>
      </c>
      <c r="S183">
        <v>0</v>
      </c>
      <c r="T183">
        <v>1</v>
      </c>
      <c r="U183">
        <v>328</v>
      </c>
      <c r="V183">
        <v>0</v>
      </c>
      <c r="W183">
        <v>0</v>
      </c>
      <c r="X183" t="s">
        <v>38</v>
      </c>
      <c r="Z183" t="s">
        <v>3</v>
      </c>
      <c r="AA183">
        <v>258</v>
      </c>
      <c r="AD183" s="2">
        <f t="shared" si="10"/>
        <v>48.975202429149824</v>
      </c>
      <c r="AE183" s="2">
        <f t="shared" si="11"/>
        <v>34.975202429149824</v>
      </c>
      <c r="AF183">
        <f t="shared" si="12"/>
        <v>2.9293945312500003</v>
      </c>
    </row>
    <row r="184" spans="1:32">
      <c r="A184" s="1">
        <v>0.76845467592592598</v>
      </c>
      <c r="B184" t="s">
        <v>3</v>
      </c>
      <c r="C184" t="s">
        <v>4</v>
      </c>
      <c r="D184" t="s">
        <v>5</v>
      </c>
      <c r="E184">
        <v>33</v>
      </c>
      <c r="F184">
        <v>33</v>
      </c>
      <c r="G184">
        <v>0</v>
      </c>
      <c r="H184">
        <v>0</v>
      </c>
      <c r="I184">
        <v>8</v>
      </c>
      <c r="J184" t="s">
        <v>5</v>
      </c>
      <c r="K184">
        <v>33</v>
      </c>
      <c r="L184">
        <v>33</v>
      </c>
      <c r="M184">
        <v>4</v>
      </c>
      <c r="N184">
        <v>4</v>
      </c>
      <c r="O184">
        <v>4</v>
      </c>
      <c r="P184">
        <v>2</v>
      </c>
      <c r="Q184" t="s">
        <v>6</v>
      </c>
      <c r="R184">
        <v>0</v>
      </c>
      <c r="S184">
        <v>0</v>
      </c>
      <c r="T184">
        <v>1</v>
      </c>
      <c r="U184" t="s">
        <v>97</v>
      </c>
      <c r="V184">
        <v>0</v>
      </c>
      <c r="W184">
        <v>0</v>
      </c>
      <c r="X184" t="s">
        <v>42</v>
      </c>
      <c r="Z184" t="s">
        <v>3</v>
      </c>
      <c r="AA184">
        <v>258</v>
      </c>
      <c r="AD184" s="2">
        <f t="shared" si="10"/>
        <v>37.232730263157904</v>
      </c>
      <c r="AE184" s="2">
        <f t="shared" si="11"/>
        <v>23.232730263157904</v>
      </c>
      <c r="AF184">
        <f t="shared" si="12"/>
        <v>3.0035156250000004</v>
      </c>
    </row>
    <row r="185" spans="1:32">
      <c r="A185" s="1">
        <v>0.76849103009259256</v>
      </c>
      <c r="B185" t="s">
        <v>3</v>
      </c>
      <c r="C185" t="s">
        <v>4</v>
      </c>
      <c r="D185" t="s">
        <v>5</v>
      </c>
      <c r="E185">
        <v>33</v>
      </c>
      <c r="F185">
        <v>33</v>
      </c>
      <c r="G185">
        <v>0</v>
      </c>
      <c r="H185">
        <v>0</v>
      </c>
      <c r="I185">
        <v>1</v>
      </c>
      <c r="J185" t="s">
        <v>5</v>
      </c>
      <c r="K185">
        <v>33</v>
      </c>
      <c r="L185">
        <v>33</v>
      </c>
      <c r="M185">
        <v>4</v>
      </c>
      <c r="N185">
        <v>4</v>
      </c>
      <c r="O185">
        <v>4</v>
      </c>
      <c r="P185">
        <v>2</v>
      </c>
      <c r="Q185" t="s">
        <v>6</v>
      </c>
      <c r="R185">
        <v>0</v>
      </c>
      <c r="S185">
        <v>0</v>
      </c>
      <c r="T185">
        <v>1</v>
      </c>
      <c r="U185" t="s">
        <v>92</v>
      </c>
      <c r="V185">
        <v>0</v>
      </c>
      <c r="W185">
        <v>0</v>
      </c>
      <c r="X185">
        <v>394</v>
      </c>
      <c r="Z185" t="s">
        <v>3</v>
      </c>
      <c r="AA185">
        <v>258</v>
      </c>
      <c r="AD185" s="2">
        <f t="shared" si="10"/>
        <v>50.279921558704466</v>
      </c>
      <c r="AE185" s="2">
        <f t="shared" si="11"/>
        <v>36.279921558704466</v>
      </c>
      <c r="AF185">
        <f t="shared" si="12"/>
        <v>2.9519531250000002</v>
      </c>
    </row>
    <row r="186" spans="1:32">
      <c r="A186" s="1">
        <v>0.76850078703703695</v>
      </c>
      <c r="B186" t="s">
        <v>3</v>
      </c>
      <c r="C186" t="s">
        <v>4</v>
      </c>
      <c r="D186" t="s">
        <v>5</v>
      </c>
      <c r="E186">
        <v>33</v>
      </c>
      <c r="F186">
        <v>33</v>
      </c>
      <c r="G186">
        <v>0</v>
      </c>
      <c r="H186">
        <v>0</v>
      </c>
      <c r="I186">
        <v>9</v>
      </c>
      <c r="J186" t="s">
        <v>5</v>
      </c>
      <c r="K186">
        <v>33</v>
      </c>
      <c r="L186">
        <v>33</v>
      </c>
      <c r="M186">
        <v>4</v>
      </c>
      <c r="N186">
        <v>4</v>
      </c>
      <c r="O186">
        <v>4</v>
      </c>
      <c r="P186">
        <v>2</v>
      </c>
      <c r="Q186" t="s">
        <v>6</v>
      </c>
      <c r="R186">
        <v>0</v>
      </c>
      <c r="S186">
        <v>0</v>
      </c>
      <c r="T186">
        <v>1</v>
      </c>
      <c r="U186">
        <v>321</v>
      </c>
      <c r="V186">
        <v>0</v>
      </c>
      <c r="W186">
        <v>0</v>
      </c>
      <c r="X186" t="s">
        <v>77</v>
      </c>
      <c r="Z186" t="s">
        <v>3</v>
      </c>
      <c r="AA186">
        <v>258</v>
      </c>
      <c r="AD186" s="2">
        <f t="shared" si="10"/>
        <v>45.930857793522279</v>
      </c>
      <c r="AE186" s="2">
        <f t="shared" si="11"/>
        <v>31.930857793522279</v>
      </c>
      <c r="AF186">
        <f t="shared" si="12"/>
        <v>2.9874023437500004</v>
      </c>
    </row>
    <row r="187" spans="1:32">
      <c r="A187" s="1">
        <v>0.76884674768518524</v>
      </c>
      <c r="B187" t="s">
        <v>3</v>
      </c>
      <c r="C187" t="s">
        <v>4</v>
      </c>
      <c r="D187" t="s">
        <v>5</v>
      </c>
      <c r="E187">
        <v>33</v>
      </c>
      <c r="F187">
        <v>33</v>
      </c>
      <c r="G187">
        <v>0</v>
      </c>
      <c r="H187">
        <v>0</v>
      </c>
      <c r="I187">
        <v>3</v>
      </c>
      <c r="J187" t="s">
        <v>5</v>
      </c>
      <c r="K187">
        <v>33</v>
      </c>
      <c r="L187">
        <v>33</v>
      </c>
      <c r="M187">
        <v>4</v>
      </c>
      <c r="N187">
        <v>4</v>
      </c>
      <c r="O187">
        <v>4</v>
      </c>
      <c r="P187">
        <v>2</v>
      </c>
      <c r="Q187" t="s">
        <v>6</v>
      </c>
      <c r="R187">
        <v>0</v>
      </c>
      <c r="S187">
        <v>0</v>
      </c>
      <c r="T187">
        <v>1</v>
      </c>
      <c r="U187">
        <v>325</v>
      </c>
      <c r="V187">
        <v>0</v>
      </c>
      <c r="W187">
        <v>0</v>
      </c>
      <c r="X187">
        <v>391</v>
      </c>
      <c r="Z187" t="s">
        <v>3</v>
      </c>
      <c r="AA187">
        <v>258</v>
      </c>
      <c r="AD187" s="2">
        <f t="shared" si="10"/>
        <v>47.67048329959519</v>
      </c>
      <c r="AE187" s="2">
        <f t="shared" si="11"/>
        <v>33.67048329959519</v>
      </c>
      <c r="AF187">
        <f t="shared" si="12"/>
        <v>2.9422851562500001</v>
      </c>
    </row>
    <row r="188" spans="1:32">
      <c r="A188" s="1">
        <v>0.76919560185185187</v>
      </c>
      <c r="B188" t="s">
        <v>3</v>
      </c>
      <c r="C188" t="s">
        <v>4</v>
      </c>
      <c r="D188" t="s">
        <v>5</v>
      </c>
      <c r="E188">
        <v>33</v>
      </c>
      <c r="F188">
        <v>33</v>
      </c>
      <c r="G188">
        <v>0</v>
      </c>
      <c r="H188">
        <v>0</v>
      </c>
      <c r="I188">
        <v>1</v>
      </c>
      <c r="J188" t="s">
        <v>5</v>
      </c>
      <c r="K188">
        <v>33</v>
      </c>
      <c r="L188">
        <v>33</v>
      </c>
      <c r="M188">
        <v>4</v>
      </c>
      <c r="N188">
        <v>4</v>
      </c>
      <c r="O188">
        <v>4</v>
      </c>
      <c r="P188">
        <v>2</v>
      </c>
      <c r="Q188" t="s">
        <v>6</v>
      </c>
      <c r="R188">
        <v>0</v>
      </c>
      <c r="S188">
        <v>0</v>
      </c>
      <c r="T188">
        <v>1</v>
      </c>
      <c r="U188">
        <v>323</v>
      </c>
      <c r="V188">
        <v>0</v>
      </c>
      <c r="W188">
        <v>0</v>
      </c>
      <c r="X188">
        <v>391</v>
      </c>
      <c r="Z188" t="s">
        <v>3</v>
      </c>
      <c r="AA188">
        <v>258</v>
      </c>
      <c r="AD188" s="2">
        <f t="shared" si="10"/>
        <v>46.800670546558734</v>
      </c>
      <c r="AE188" s="2">
        <f t="shared" si="11"/>
        <v>32.800670546558734</v>
      </c>
      <c r="AF188">
        <f t="shared" si="12"/>
        <v>2.9422851562500001</v>
      </c>
    </row>
    <row r="189" spans="1:32">
      <c r="A189" s="1">
        <v>0.76920554398148155</v>
      </c>
      <c r="B189" t="s">
        <v>3</v>
      </c>
      <c r="C189" t="s">
        <v>4</v>
      </c>
      <c r="D189" t="s">
        <v>5</v>
      </c>
      <c r="E189">
        <v>33</v>
      </c>
      <c r="F189">
        <v>33</v>
      </c>
      <c r="G189">
        <v>0</v>
      </c>
      <c r="H189">
        <v>0</v>
      </c>
      <c r="I189">
        <v>9</v>
      </c>
      <c r="J189" t="s">
        <v>5</v>
      </c>
      <c r="K189">
        <v>33</v>
      </c>
      <c r="L189">
        <v>33</v>
      </c>
      <c r="M189">
        <v>4</v>
      </c>
      <c r="N189">
        <v>4</v>
      </c>
      <c r="O189">
        <v>4</v>
      </c>
      <c r="P189">
        <v>2</v>
      </c>
      <c r="Q189" t="s">
        <v>6</v>
      </c>
      <c r="R189">
        <v>0</v>
      </c>
      <c r="S189">
        <v>0</v>
      </c>
      <c r="T189">
        <v>1</v>
      </c>
      <c r="U189">
        <v>320</v>
      </c>
      <c r="V189">
        <v>0</v>
      </c>
      <c r="W189">
        <v>0</v>
      </c>
      <c r="X189" t="s">
        <v>98</v>
      </c>
      <c r="Z189" t="s">
        <v>3</v>
      </c>
      <c r="AA189">
        <v>258</v>
      </c>
      <c r="AD189" s="2">
        <f t="shared" si="10"/>
        <v>45.495951417004093</v>
      </c>
      <c r="AE189" s="2">
        <f t="shared" si="11"/>
        <v>31.495951417004093</v>
      </c>
      <c r="AF189">
        <f t="shared" si="12"/>
        <v>3.0325195312500002</v>
      </c>
    </row>
    <row r="190" spans="1:32">
      <c r="A190" s="1">
        <v>0.76955150462962962</v>
      </c>
      <c r="B190" t="s">
        <v>3</v>
      </c>
      <c r="C190" t="s">
        <v>4</v>
      </c>
      <c r="D190" t="s">
        <v>5</v>
      </c>
      <c r="E190">
        <v>33</v>
      </c>
      <c r="F190">
        <v>33</v>
      </c>
      <c r="G190">
        <v>0</v>
      </c>
      <c r="H190">
        <v>0</v>
      </c>
      <c r="I190">
        <v>3</v>
      </c>
      <c r="J190" t="s">
        <v>5</v>
      </c>
      <c r="K190">
        <v>33</v>
      </c>
      <c r="L190">
        <v>33</v>
      </c>
      <c r="M190">
        <v>4</v>
      </c>
      <c r="N190">
        <v>4</v>
      </c>
      <c r="O190">
        <v>4</v>
      </c>
      <c r="P190">
        <v>2</v>
      </c>
      <c r="Q190" t="s">
        <v>6</v>
      </c>
      <c r="R190">
        <v>0</v>
      </c>
      <c r="S190">
        <v>0</v>
      </c>
      <c r="T190">
        <v>1</v>
      </c>
      <c r="U190">
        <v>324</v>
      </c>
      <c r="V190">
        <v>0</v>
      </c>
      <c r="W190">
        <v>0</v>
      </c>
      <c r="X190">
        <v>388</v>
      </c>
      <c r="Z190" t="s">
        <v>3</v>
      </c>
      <c r="AA190">
        <v>258</v>
      </c>
      <c r="AD190" s="2">
        <f t="shared" si="10"/>
        <v>47.235576923076962</v>
      </c>
      <c r="AE190" s="2">
        <f t="shared" si="11"/>
        <v>33.235576923076962</v>
      </c>
      <c r="AF190">
        <f t="shared" si="12"/>
        <v>2.9132812500000003</v>
      </c>
    </row>
    <row r="191" spans="1:32">
      <c r="A191" s="1">
        <v>0.76990034722222223</v>
      </c>
      <c r="B191" t="s">
        <v>3</v>
      </c>
      <c r="C191" t="s">
        <v>4</v>
      </c>
      <c r="D191" t="s">
        <v>5</v>
      </c>
      <c r="E191">
        <v>33</v>
      </c>
      <c r="F191">
        <v>33</v>
      </c>
      <c r="G191">
        <v>0</v>
      </c>
      <c r="H191">
        <v>0</v>
      </c>
      <c r="I191">
        <v>1</v>
      </c>
      <c r="J191" t="s">
        <v>5</v>
      </c>
      <c r="K191">
        <v>33</v>
      </c>
      <c r="L191">
        <v>33</v>
      </c>
      <c r="M191">
        <v>4</v>
      </c>
      <c r="N191">
        <v>4</v>
      </c>
      <c r="O191">
        <v>4</v>
      </c>
      <c r="P191">
        <v>2</v>
      </c>
      <c r="Q191" t="s">
        <v>6</v>
      </c>
      <c r="R191">
        <v>0</v>
      </c>
      <c r="S191">
        <v>0</v>
      </c>
      <c r="T191">
        <v>1</v>
      </c>
      <c r="U191">
        <v>321</v>
      </c>
      <c r="V191">
        <v>0</v>
      </c>
      <c r="W191">
        <v>0</v>
      </c>
      <c r="X191">
        <v>387</v>
      </c>
      <c r="Z191" t="s">
        <v>3</v>
      </c>
      <c r="AA191">
        <v>258</v>
      </c>
      <c r="AD191" s="2">
        <f t="shared" si="10"/>
        <v>45.930857793522279</v>
      </c>
      <c r="AE191" s="2">
        <f t="shared" si="11"/>
        <v>31.930857793522279</v>
      </c>
      <c r="AF191">
        <f t="shared" si="12"/>
        <v>2.9100585937500001</v>
      </c>
    </row>
    <row r="192" spans="1:32">
      <c r="A192" s="1">
        <v>0.76991011574074075</v>
      </c>
      <c r="B192" t="s">
        <v>3</v>
      </c>
      <c r="C192" t="s">
        <v>4</v>
      </c>
      <c r="D192" t="s">
        <v>5</v>
      </c>
      <c r="E192">
        <v>33</v>
      </c>
      <c r="F192">
        <v>33</v>
      </c>
      <c r="G192">
        <v>0</v>
      </c>
      <c r="H192">
        <v>0</v>
      </c>
      <c r="I192">
        <v>9</v>
      </c>
      <c r="J192" t="s">
        <v>5</v>
      </c>
      <c r="K192">
        <v>33</v>
      </c>
      <c r="L192">
        <v>33</v>
      </c>
      <c r="M192">
        <v>4</v>
      </c>
      <c r="N192">
        <v>4</v>
      </c>
      <c r="O192">
        <v>4</v>
      </c>
      <c r="P192">
        <v>2</v>
      </c>
      <c r="Q192" t="s">
        <v>6</v>
      </c>
      <c r="R192">
        <v>0</v>
      </c>
      <c r="S192">
        <v>0</v>
      </c>
      <c r="T192">
        <v>1</v>
      </c>
      <c r="U192" t="s">
        <v>87</v>
      </c>
      <c r="V192">
        <v>0</v>
      </c>
      <c r="W192">
        <v>0</v>
      </c>
      <c r="X192" t="s">
        <v>37</v>
      </c>
      <c r="Z192" t="s">
        <v>3</v>
      </c>
      <c r="AA192">
        <v>258</v>
      </c>
      <c r="AD192" s="2">
        <f t="shared" si="10"/>
        <v>44.626138663967637</v>
      </c>
      <c r="AE192" s="2">
        <f t="shared" si="11"/>
        <v>30.626138663967637</v>
      </c>
      <c r="AF192">
        <f t="shared" si="12"/>
        <v>2.9970703125000004</v>
      </c>
    </row>
    <row r="193" spans="1:32">
      <c r="A193" s="1">
        <v>0.77025643518518516</v>
      </c>
      <c r="B193" t="s">
        <v>3</v>
      </c>
      <c r="C193" t="s">
        <v>4</v>
      </c>
      <c r="D193" t="s">
        <v>5</v>
      </c>
      <c r="E193">
        <v>33</v>
      </c>
      <c r="F193">
        <v>33</v>
      </c>
      <c r="G193">
        <v>0</v>
      </c>
      <c r="H193">
        <v>0</v>
      </c>
      <c r="I193">
        <v>3</v>
      </c>
      <c r="J193" t="s">
        <v>5</v>
      </c>
      <c r="K193">
        <v>33</v>
      </c>
      <c r="L193">
        <v>33</v>
      </c>
      <c r="M193">
        <v>4</v>
      </c>
      <c r="N193">
        <v>4</v>
      </c>
      <c r="O193">
        <v>4</v>
      </c>
      <c r="P193">
        <v>2</v>
      </c>
      <c r="Q193" t="s">
        <v>6</v>
      </c>
      <c r="R193">
        <v>0</v>
      </c>
      <c r="S193">
        <v>0</v>
      </c>
      <c r="T193">
        <v>1</v>
      </c>
      <c r="U193">
        <v>322</v>
      </c>
      <c r="V193">
        <v>0</v>
      </c>
      <c r="W193">
        <v>0</v>
      </c>
      <c r="X193">
        <v>381</v>
      </c>
      <c r="Z193" t="s">
        <v>3</v>
      </c>
      <c r="AA193">
        <v>258</v>
      </c>
      <c r="AD193" s="2">
        <f t="shared" si="10"/>
        <v>46.365764170040507</v>
      </c>
      <c r="AE193" s="2">
        <f t="shared" si="11"/>
        <v>32.365764170040507</v>
      </c>
      <c r="AF193">
        <f t="shared" si="12"/>
        <v>2.8907226562500004</v>
      </c>
    </row>
    <row r="194" spans="1:32">
      <c r="A194" s="1">
        <v>0.77060491898148153</v>
      </c>
      <c r="B194" t="s">
        <v>3</v>
      </c>
      <c r="C194" t="s">
        <v>4</v>
      </c>
      <c r="D194" t="s">
        <v>5</v>
      </c>
      <c r="E194">
        <v>33</v>
      </c>
      <c r="F194">
        <v>33</v>
      </c>
      <c r="G194">
        <v>0</v>
      </c>
      <c r="H194">
        <v>0</v>
      </c>
      <c r="I194">
        <v>1</v>
      </c>
      <c r="J194" t="s">
        <v>5</v>
      </c>
      <c r="K194">
        <v>33</v>
      </c>
      <c r="L194">
        <v>33</v>
      </c>
      <c r="M194">
        <v>4</v>
      </c>
      <c r="N194">
        <v>4</v>
      </c>
      <c r="O194">
        <v>4</v>
      </c>
      <c r="P194">
        <v>2</v>
      </c>
      <c r="Q194" t="s">
        <v>6</v>
      </c>
      <c r="R194">
        <v>0</v>
      </c>
      <c r="S194">
        <v>0</v>
      </c>
      <c r="T194">
        <v>1</v>
      </c>
      <c r="U194">
        <v>320</v>
      </c>
      <c r="V194">
        <v>0</v>
      </c>
      <c r="W194">
        <v>0</v>
      </c>
      <c r="X194">
        <v>387</v>
      </c>
      <c r="Z194" t="s">
        <v>3</v>
      </c>
      <c r="AA194">
        <v>258</v>
      </c>
      <c r="AD194" s="2">
        <f t="shared" si="10"/>
        <v>45.495951417004093</v>
      </c>
      <c r="AE194" s="2">
        <f t="shared" si="11"/>
        <v>31.495951417004093</v>
      </c>
      <c r="AF194">
        <f t="shared" si="12"/>
        <v>2.9100585937500001</v>
      </c>
    </row>
    <row r="195" spans="1:32">
      <c r="A195" s="1">
        <v>0.77061487268518514</v>
      </c>
      <c r="B195" t="s">
        <v>3</v>
      </c>
      <c r="C195" t="s">
        <v>4</v>
      </c>
      <c r="D195" t="s">
        <v>5</v>
      </c>
      <c r="E195">
        <v>33</v>
      </c>
      <c r="F195">
        <v>33</v>
      </c>
      <c r="G195">
        <v>0</v>
      </c>
      <c r="H195">
        <v>0</v>
      </c>
      <c r="I195">
        <v>9</v>
      </c>
      <c r="J195" t="s">
        <v>5</v>
      </c>
      <c r="K195">
        <v>33</v>
      </c>
      <c r="L195">
        <v>33</v>
      </c>
      <c r="M195">
        <v>4</v>
      </c>
      <c r="N195">
        <v>4</v>
      </c>
      <c r="O195">
        <v>4</v>
      </c>
      <c r="P195">
        <v>2</v>
      </c>
      <c r="Q195" t="s">
        <v>6</v>
      </c>
      <c r="R195">
        <v>0</v>
      </c>
      <c r="S195">
        <v>0</v>
      </c>
      <c r="T195">
        <v>1</v>
      </c>
      <c r="U195" t="s">
        <v>87</v>
      </c>
      <c r="V195">
        <v>0</v>
      </c>
      <c r="W195">
        <v>0</v>
      </c>
      <c r="X195" t="s">
        <v>56</v>
      </c>
      <c r="Z195" t="s">
        <v>3</v>
      </c>
      <c r="AA195">
        <v>258</v>
      </c>
      <c r="AD195" s="2">
        <f t="shared" ref="AD195:AD258" si="13">((HEX2DEC(U195)*(1.1/1024))-0.747)/0.00247</f>
        <v>44.626138663967637</v>
      </c>
      <c r="AE195" s="2">
        <f t="shared" ref="AE195:AE258" si="14">AD195-14</f>
        <v>30.626138663967637</v>
      </c>
      <c r="AF195">
        <f t="shared" ref="AF195:AF258" si="15">(HEX2DEC(X195)*(1.1/1024))*3</f>
        <v>2.9906250000000001</v>
      </c>
    </row>
    <row r="196" spans="1:32">
      <c r="A196" s="1">
        <v>0.77096118055555563</v>
      </c>
      <c r="B196" t="s">
        <v>3</v>
      </c>
      <c r="C196" t="s">
        <v>4</v>
      </c>
      <c r="D196" t="s">
        <v>5</v>
      </c>
      <c r="E196">
        <v>33</v>
      </c>
      <c r="F196">
        <v>33</v>
      </c>
      <c r="G196">
        <v>0</v>
      </c>
      <c r="H196">
        <v>0</v>
      </c>
      <c r="I196">
        <v>3</v>
      </c>
      <c r="J196" t="s">
        <v>5</v>
      </c>
      <c r="K196">
        <v>33</v>
      </c>
      <c r="L196">
        <v>33</v>
      </c>
      <c r="M196">
        <v>4</v>
      </c>
      <c r="N196">
        <v>4</v>
      </c>
      <c r="O196">
        <v>4</v>
      </c>
      <c r="P196">
        <v>2</v>
      </c>
      <c r="Q196" t="s">
        <v>6</v>
      </c>
      <c r="R196">
        <v>0</v>
      </c>
      <c r="S196">
        <v>0</v>
      </c>
      <c r="T196">
        <v>1</v>
      </c>
      <c r="U196">
        <v>328</v>
      </c>
      <c r="V196">
        <v>0</v>
      </c>
      <c r="W196">
        <v>0</v>
      </c>
      <c r="X196">
        <v>381</v>
      </c>
      <c r="Z196" t="s">
        <v>3</v>
      </c>
      <c r="AA196">
        <v>258</v>
      </c>
      <c r="AD196" s="2">
        <f t="shared" si="13"/>
        <v>48.975202429149824</v>
      </c>
      <c r="AE196" s="2">
        <f t="shared" si="14"/>
        <v>34.975202429149824</v>
      </c>
      <c r="AF196">
        <f t="shared" si="15"/>
        <v>2.8907226562500004</v>
      </c>
    </row>
    <row r="197" spans="1:32">
      <c r="A197" s="1">
        <v>0.77100405092592583</v>
      </c>
      <c r="B197" t="s">
        <v>3</v>
      </c>
      <c r="C197" t="s">
        <v>4</v>
      </c>
      <c r="D197" t="s">
        <v>5</v>
      </c>
      <c r="E197">
        <v>33</v>
      </c>
      <c r="F197">
        <v>33</v>
      </c>
      <c r="G197">
        <v>0</v>
      </c>
      <c r="H197">
        <v>0</v>
      </c>
      <c r="I197">
        <v>9</v>
      </c>
      <c r="J197" t="s">
        <v>5</v>
      </c>
      <c r="K197">
        <v>33</v>
      </c>
      <c r="L197">
        <v>33</v>
      </c>
      <c r="M197">
        <v>4</v>
      </c>
      <c r="N197">
        <v>4</v>
      </c>
      <c r="O197">
        <v>4</v>
      </c>
      <c r="P197">
        <v>2</v>
      </c>
      <c r="Q197" t="s">
        <v>6</v>
      </c>
      <c r="R197">
        <v>0</v>
      </c>
      <c r="S197">
        <v>0</v>
      </c>
      <c r="T197">
        <v>1</v>
      </c>
      <c r="U197">
        <v>324</v>
      </c>
      <c r="V197">
        <v>0</v>
      </c>
      <c r="W197">
        <v>0</v>
      </c>
      <c r="X197" t="s">
        <v>36</v>
      </c>
      <c r="Z197" t="s">
        <v>3</v>
      </c>
      <c r="AA197">
        <v>258</v>
      </c>
      <c r="AD197" s="2">
        <f t="shared" si="13"/>
        <v>47.235576923076962</v>
      </c>
      <c r="AE197" s="2">
        <f t="shared" si="14"/>
        <v>33.235576923076962</v>
      </c>
      <c r="AF197">
        <f t="shared" si="15"/>
        <v>3.0421875000000003</v>
      </c>
    </row>
    <row r="198" spans="1:32">
      <c r="A198" s="1">
        <v>0.77197807870370372</v>
      </c>
      <c r="B198" t="s">
        <v>3</v>
      </c>
      <c r="C198" t="s">
        <v>4</v>
      </c>
      <c r="D198" t="s">
        <v>5</v>
      </c>
      <c r="E198">
        <v>33</v>
      </c>
      <c r="F198">
        <v>33</v>
      </c>
      <c r="G198">
        <v>0</v>
      </c>
      <c r="H198">
        <v>0</v>
      </c>
      <c r="I198">
        <v>8</v>
      </c>
      <c r="J198" t="s">
        <v>5</v>
      </c>
      <c r="K198">
        <v>33</v>
      </c>
      <c r="L198">
        <v>33</v>
      </c>
      <c r="M198">
        <v>4</v>
      </c>
      <c r="N198">
        <v>4</v>
      </c>
      <c r="O198">
        <v>4</v>
      </c>
      <c r="P198">
        <v>2</v>
      </c>
      <c r="Q198" t="s">
        <v>6</v>
      </c>
      <c r="R198">
        <v>0</v>
      </c>
      <c r="S198">
        <v>0</v>
      </c>
      <c r="T198">
        <v>1</v>
      </c>
      <c r="U198" t="s">
        <v>99</v>
      </c>
      <c r="V198">
        <v>0</v>
      </c>
      <c r="W198">
        <v>0</v>
      </c>
      <c r="X198" t="s">
        <v>100</v>
      </c>
      <c r="Z198" t="s">
        <v>3</v>
      </c>
      <c r="AA198">
        <v>258</v>
      </c>
      <c r="AD198" s="2">
        <f t="shared" si="13"/>
        <v>36.797823886639719</v>
      </c>
      <c r="AE198" s="2">
        <f t="shared" si="14"/>
        <v>22.797823886639719</v>
      </c>
      <c r="AF198">
        <f t="shared" si="15"/>
        <v>3.0196289062500004</v>
      </c>
    </row>
    <row r="199" spans="1:32">
      <c r="A199" s="1">
        <v>0.77201424768518523</v>
      </c>
      <c r="B199" t="s">
        <v>3</v>
      </c>
      <c r="C199" t="s">
        <v>4</v>
      </c>
      <c r="D199" t="s">
        <v>5</v>
      </c>
      <c r="E199">
        <v>33</v>
      </c>
      <c r="F199">
        <v>33</v>
      </c>
      <c r="G199">
        <v>0</v>
      </c>
      <c r="H199">
        <v>0</v>
      </c>
      <c r="I199">
        <v>1</v>
      </c>
      <c r="J199" t="s">
        <v>5</v>
      </c>
      <c r="K199">
        <v>33</v>
      </c>
      <c r="L199">
        <v>33</v>
      </c>
      <c r="M199">
        <v>4</v>
      </c>
      <c r="N199">
        <v>4</v>
      </c>
      <c r="O199">
        <v>4</v>
      </c>
      <c r="P199">
        <v>2</v>
      </c>
      <c r="Q199" t="s">
        <v>6</v>
      </c>
      <c r="R199">
        <v>0</v>
      </c>
      <c r="S199">
        <v>0</v>
      </c>
      <c r="T199">
        <v>1</v>
      </c>
      <c r="U199" t="s">
        <v>87</v>
      </c>
      <c r="V199">
        <v>0</v>
      </c>
      <c r="W199">
        <v>0</v>
      </c>
      <c r="X199">
        <v>394</v>
      </c>
      <c r="Z199" t="s">
        <v>3</v>
      </c>
      <c r="AA199">
        <v>258</v>
      </c>
      <c r="AD199" s="2">
        <f t="shared" si="13"/>
        <v>44.626138663967637</v>
      </c>
      <c r="AE199" s="2">
        <f t="shared" si="14"/>
        <v>30.626138663967637</v>
      </c>
      <c r="AF199">
        <f t="shared" si="15"/>
        <v>2.9519531250000002</v>
      </c>
    </row>
    <row r="200" spans="1:32">
      <c r="A200" s="1">
        <v>0.77210575231481482</v>
      </c>
      <c r="B200" t="s">
        <v>3</v>
      </c>
      <c r="C200" t="s">
        <v>4</v>
      </c>
      <c r="D200" t="s">
        <v>5</v>
      </c>
      <c r="E200">
        <v>33</v>
      </c>
      <c r="F200">
        <v>33</v>
      </c>
      <c r="G200">
        <v>0</v>
      </c>
      <c r="H200">
        <v>0</v>
      </c>
      <c r="I200">
        <v>8</v>
      </c>
      <c r="J200" t="s">
        <v>5</v>
      </c>
      <c r="K200">
        <v>33</v>
      </c>
      <c r="L200">
        <v>33</v>
      </c>
      <c r="M200">
        <v>4</v>
      </c>
      <c r="N200">
        <v>4</v>
      </c>
      <c r="O200">
        <v>4</v>
      </c>
      <c r="P200">
        <v>2</v>
      </c>
      <c r="Q200" t="s">
        <v>6</v>
      </c>
      <c r="R200">
        <v>0</v>
      </c>
      <c r="S200">
        <v>0</v>
      </c>
      <c r="T200">
        <v>1</v>
      </c>
      <c r="U200">
        <v>309</v>
      </c>
      <c r="V200">
        <v>0</v>
      </c>
      <c r="W200">
        <v>0</v>
      </c>
      <c r="X200" t="s">
        <v>39</v>
      </c>
      <c r="Z200" t="s">
        <v>3</v>
      </c>
      <c r="AA200">
        <v>258</v>
      </c>
      <c r="AD200" s="2">
        <f t="shared" si="13"/>
        <v>35.493104757085042</v>
      </c>
      <c r="AE200" s="2">
        <f t="shared" si="14"/>
        <v>21.493104757085042</v>
      </c>
      <c r="AF200">
        <f t="shared" si="15"/>
        <v>2.9841796875000002</v>
      </c>
    </row>
    <row r="201" spans="1:32">
      <c r="A201" s="1">
        <v>0.77266799768518524</v>
      </c>
      <c r="B201" t="s">
        <v>3</v>
      </c>
      <c r="C201" t="s">
        <v>4</v>
      </c>
      <c r="D201" t="s">
        <v>5</v>
      </c>
      <c r="E201">
        <v>33</v>
      </c>
      <c r="F201">
        <v>33</v>
      </c>
      <c r="G201">
        <v>0</v>
      </c>
      <c r="H201">
        <v>0</v>
      </c>
      <c r="I201">
        <v>9</v>
      </c>
      <c r="J201" t="s">
        <v>5</v>
      </c>
      <c r="K201">
        <v>33</v>
      </c>
      <c r="L201">
        <v>33</v>
      </c>
      <c r="M201">
        <v>4</v>
      </c>
      <c r="N201">
        <v>4</v>
      </c>
      <c r="O201">
        <v>4</v>
      </c>
      <c r="P201">
        <v>2</v>
      </c>
      <c r="Q201" t="s">
        <v>6</v>
      </c>
      <c r="R201">
        <v>0</v>
      </c>
      <c r="S201">
        <v>0</v>
      </c>
      <c r="T201">
        <v>1</v>
      </c>
      <c r="U201" t="s">
        <v>86</v>
      </c>
      <c r="V201">
        <v>0</v>
      </c>
      <c r="W201">
        <v>0</v>
      </c>
      <c r="X201">
        <v>384</v>
      </c>
      <c r="Z201" t="s">
        <v>3</v>
      </c>
      <c r="AA201">
        <v>258</v>
      </c>
      <c r="AD201" s="2">
        <f t="shared" si="13"/>
        <v>43.756325910931182</v>
      </c>
      <c r="AE201" s="2">
        <f t="shared" si="14"/>
        <v>29.756325910931182</v>
      </c>
      <c r="AF201">
        <f t="shared" si="15"/>
        <v>2.9003906250000004</v>
      </c>
    </row>
    <row r="202" spans="1:32">
      <c r="A202" s="1">
        <v>0.77271881944444443</v>
      </c>
      <c r="B202" t="s">
        <v>3</v>
      </c>
      <c r="C202" t="s">
        <v>4</v>
      </c>
      <c r="D202" t="s">
        <v>5</v>
      </c>
      <c r="E202">
        <v>33</v>
      </c>
      <c r="F202">
        <v>33</v>
      </c>
      <c r="G202">
        <v>0</v>
      </c>
      <c r="H202">
        <v>0</v>
      </c>
      <c r="I202">
        <v>1</v>
      </c>
      <c r="J202" t="s">
        <v>5</v>
      </c>
      <c r="K202">
        <v>33</v>
      </c>
      <c r="L202">
        <v>33</v>
      </c>
      <c r="M202">
        <v>4</v>
      </c>
      <c r="N202">
        <v>4</v>
      </c>
      <c r="O202">
        <v>4</v>
      </c>
      <c r="P202">
        <v>2</v>
      </c>
      <c r="Q202" t="s">
        <v>6</v>
      </c>
      <c r="R202">
        <v>0</v>
      </c>
      <c r="S202">
        <v>0</v>
      </c>
      <c r="T202">
        <v>1</v>
      </c>
      <c r="U202">
        <v>327</v>
      </c>
      <c r="V202">
        <v>0</v>
      </c>
      <c r="W202">
        <v>0</v>
      </c>
      <c r="X202">
        <v>387</v>
      </c>
      <c r="Z202" t="s">
        <v>3</v>
      </c>
      <c r="AA202">
        <v>258</v>
      </c>
      <c r="AD202" s="2">
        <f t="shared" si="13"/>
        <v>48.540296052631597</v>
      </c>
      <c r="AE202" s="2">
        <f t="shared" si="14"/>
        <v>34.540296052631597</v>
      </c>
      <c r="AF202">
        <f t="shared" si="15"/>
        <v>2.9100585937500001</v>
      </c>
    </row>
    <row r="203" spans="1:32">
      <c r="A203" s="1">
        <v>0.77307562500000004</v>
      </c>
      <c r="B203" t="s">
        <v>3</v>
      </c>
      <c r="C203" t="s">
        <v>4</v>
      </c>
      <c r="D203" t="s">
        <v>5</v>
      </c>
      <c r="E203">
        <v>33</v>
      </c>
      <c r="F203">
        <v>33</v>
      </c>
      <c r="G203">
        <v>0</v>
      </c>
      <c r="H203">
        <v>0</v>
      </c>
      <c r="I203">
        <v>3</v>
      </c>
      <c r="J203" t="s">
        <v>5</v>
      </c>
      <c r="K203">
        <v>33</v>
      </c>
      <c r="L203">
        <v>33</v>
      </c>
      <c r="M203">
        <v>4</v>
      </c>
      <c r="N203">
        <v>4</v>
      </c>
      <c r="O203">
        <v>4</v>
      </c>
      <c r="P203">
        <v>2</v>
      </c>
      <c r="Q203" t="s">
        <v>6</v>
      </c>
      <c r="R203">
        <v>0</v>
      </c>
      <c r="S203">
        <v>0</v>
      </c>
      <c r="T203">
        <v>1</v>
      </c>
      <c r="U203">
        <v>320</v>
      </c>
      <c r="V203">
        <v>0</v>
      </c>
      <c r="W203">
        <v>0</v>
      </c>
      <c r="X203" t="s">
        <v>101</v>
      </c>
      <c r="Z203" t="s">
        <v>3</v>
      </c>
      <c r="AA203">
        <v>258</v>
      </c>
      <c r="AD203" s="2">
        <f t="shared" si="13"/>
        <v>45.495951417004093</v>
      </c>
      <c r="AE203" s="2">
        <f t="shared" si="14"/>
        <v>31.495951417004093</v>
      </c>
      <c r="AF203">
        <f t="shared" si="15"/>
        <v>2.8842773437500004</v>
      </c>
    </row>
    <row r="204" spans="1:32">
      <c r="A204" s="1">
        <v>0.77318774305555549</v>
      </c>
      <c r="B204" t="s">
        <v>3</v>
      </c>
      <c r="C204" t="s">
        <v>4</v>
      </c>
      <c r="D204" t="s">
        <v>5</v>
      </c>
      <c r="E204">
        <v>33</v>
      </c>
      <c r="F204">
        <v>33</v>
      </c>
      <c r="G204">
        <v>0</v>
      </c>
      <c r="H204">
        <v>0</v>
      </c>
      <c r="I204">
        <v>3</v>
      </c>
      <c r="J204" t="s">
        <v>5</v>
      </c>
      <c r="K204">
        <v>33</v>
      </c>
      <c r="L204">
        <v>33</v>
      </c>
      <c r="M204">
        <v>4</v>
      </c>
      <c r="N204">
        <v>4</v>
      </c>
      <c r="O204">
        <v>4</v>
      </c>
      <c r="P204">
        <v>2</v>
      </c>
      <c r="Q204" t="s">
        <v>6</v>
      </c>
      <c r="R204">
        <v>0</v>
      </c>
      <c r="S204">
        <v>0</v>
      </c>
      <c r="T204">
        <v>1</v>
      </c>
      <c r="U204" t="s">
        <v>85</v>
      </c>
      <c r="V204">
        <v>0</v>
      </c>
      <c r="W204">
        <v>0</v>
      </c>
      <c r="X204" t="s">
        <v>102</v>
      </c>
      <c r="Z204" t="s">
        <v>3</v>
      </c>
      <c r="AA204">
        <v>258</v>
      </c>
      <c r="AD204" s="2">
        <f t="shared" si="13"/>
        <v>45.061045040485865</v>
      </c>
      <c r="AE204" s="2">
        <f t="shared" si="14"/>
        <v>31.061045040485865</v>
      </c>
      <c r="AF204">
        <f t="shared" si="15"/>
        <v>2.8327148437500003</v>
      </c>
    </row>
    <row r="205" spans="1:32">
      <c r="A205" s="1">
        <v>0.77337256944444455</v>
      </c>
      <c r="B205" t="s">
        <v>3</v>
      </c>
      <c r="C205" t="s">
        <v>4</v>
      </c>
      <c r="D205" t="s">
        <v>5</v>
      </c>
      <c r="E205">
        <v>33</v>
      </c>
      <c r="F205">
        <v>33</v>
      </c>
      <c r="G205">
        <v>0</v>
      </c>
      <c r="H205">
        <v>0</v>
      </c>
      <c r="I205">
        <v>9</v>
      </c>
      <c r="J205" t="s">
        <v>5</v>
      </c>
      <c r="K205">
        <v>33</v>
      </c>
      <c r="L205">
        <v>33</v>
      </c>
      <c r="M205">
        <v>4</v>
      </c>
      <c r="N205">
        <v>4</v>
      </c>
      <c r="O205">
        <v>4</v>
      </c>
      <c r="P205">
        <v>2</v>
      </c>
      <c r="Q205" t="s">
        <v>6</v>
      </c>
      <c r="R205">
        <v>0</v>
      </c>
      <c r="S205">
        <v>0</v>
      </c>
      <c r="T205">
        <v>1</v>
      </c>
      <c r="U205">
        <v>324</v>
      </c>
      <c r="V205">
        <v>0</v>
      </c>
      <c r="W205">
        <v>0</v>
      </c>
      <c r="X205">
        <v>399</v>
      </c>
      <c r="Z205" t="s">
        <v>3</v>
      </c>
      <c r="AA205">
        <v>258</v>
      </c>
      <c r="AD205" s="2">
        <f t="shared" si="13"/>
        <v>47.235576923076962</v>
      </c>
      <c r="AE205" s="2">
        <f t="shared" si="14"/>
        <v>33.235576923076962</v>
      </c>
      <c r="AF205">
        <f t="shared" si="15"/>
        <v>2.9680664062500002</v>
      </c>
    </row>
    <row r="206" spans="1:32">
      <c r="A206" s="1">
        <v>0.77377097222222224</v>
      </c>
      <c r="B206" t="s">
        <v>3</v>
      </c>
      <c r="C206" t="s">
        <v>4</v>
      </c>
      <c r="D206" t="s">
        <v>5</v>
      </c>
      <c r="E206">
        <v>33</v>
      </c>
      <c r="F206">
        <v>33</v>
      </c>
      <c r="G206">
        <v>0</v>
      </c>
      <c r="H206">
        <v>0</v>
      </c>
      <c r="I206">
        <v>8</v>
      </c>
      <c r="J206" t="s">
        <v>5</v>
      </c>
      <c r="K206">
        <v>33</v>
      </c>
      <c r="L206">
        <v>33</v>
      </c>
      <c r="M206">
        <v>4</v>
      </c>
      <c r="N206">
        <v>4</v>
      </c>
      <c r="O206">
        <v>4</v>
      </c>
      <c r="P206">
        <v>2</v>
      </c>
      <c r="Q206" t="s">
        <v>6</v>
      </c>
      <c r="R206">
        <v>0</v>
      </c>
      <c r="S206">
        <v>0</v>
      </c>
      <c r="T206">
        <v>1</v>
      </c>
      <c r="U206">
        <v>309</v>
      </c>
      <c r="V206">
        <v>0</v>
      </c>
      <c r="W206">
        <v>0</v>
      </c>
      <c r="X206" t="s">
        <v>69</v>
      </c>
      <c r="Z206" t="s">
        <v>3</v>
      </c>
      <c r="AA206">
        <v>258</v>
      </c>
      <c r="AD206" s="2">
        <f t="shared" si="13"/>
        <v>35.493104757085042</v>
      </c>
      <c r="AE206" s="2">
        <f t="shared" si="14"/>
        <v>21.493104757085042</v>
      </c>
      <c r="AF206">
        <f t="shared" si="15"/>
        <v>2.9777343750000003</v>
      </c>
    </row>
    <row r="207" spans="1:32">
      <c r="A207" s="1">
        <v>0.77407732638888893</v>
      </c>
      <c r="B207" t="s">
        <v>3</v>
      </c>
      <c r="C207" t="s">
        <v>4</v>
      </c>
      <c r="D207" t="s">
        <v>5</v>
      </c>
      <c r="E207">
        <v>33</v>
      </c>
      <c r="F207">
        <v>33</v>
      </c>
      <c r="G207">
        <v>0</v>
      </c>
      <c r="H207">
        <v>0</v>
      </c>
      <c r="I207">
        <v>9</v>
      </c>
      <c r="J207" t="s">
        <v>5</v>
      </c>
      <c r="K207">
        <v>33</v>
      </c>
      <c r="L207">
        <v>33</v>
      </c>
      <c r="M207">
        <v>4</v>
      </c>
      <c r="N207">
        <v>4</v>
      </c>
      <c r="O207">
        <v>4</v>
      </c>
      <c r="P207">
        <v>2</v>
      </c>
      <c r="Q207" t="s">
        <v>6</v>
      </c>
      <c r="R207">
        <v>0</v>
      </c>
      <c r="S207">
        <v>0</v>
      </c>
      <c r="T207">
        <v>1</v>
      </c>
      <c r="U207" t="s">
        <v>103</v>
      </c>
      <c r="V207">
        <v>0</v>
      </c>
      <c r="W207">
        <v>0</v>
      </c>
      <c r="X207">
        <v>399</v>
      </c>
      <c r="Z207" t="s">
        <v>3</v>
      </c>
      <c r="AA207">
        <v>258</v>
      </c>
      <c r="AD207" s="2">
        <f t="shared" si="13"/>
        <v>42.886513157894775</v>
      </c>
      <c r="AE207" s="2">
        <f t="shared" si="14"/>
        <v>28.886513157894775</v>
      </c>
      <c r="AF207">
        <f t="shared" si="15"/>
        <v>2.9680664062500002</v>
      </c>
    </row>
    <row r="208" spans="1:32">
      <c r="A208" s="1">
        <v>0.77432797453703694</v>
      </c>
      <c r="B208" t="s">
        <v>3</v>
      </c>
      <c r="C208" t="s">
        <v>4</v>
      </c>
      <c r="D208" t="s">
        <v>5</v>
      </c>
      <c r="E208">
        <v>33</v>
      </c>
      <c r="F208">
        <v>33</v>
      </c>
      <c r="G208">
        <v>0</v>
      </c>
      <c r="H208">
        <v>0</v>
      </c>
      <c r="I208">
        <v>1</v>
      </c>
      <c r="J208" t="s">
        <v>5</v>
      </c>
      <c r="K208">
        <v>33</v>
      </c>
      <c r="L208">
        <v>33</v>
      </c>
      <c r="M208">
        <v>4</v>
      </c>
      <c r="N208">
        <v>4</v>
      </c>
      <c r="O208">
        <v>4</v>
      </c>
      <c r="P208">
        <v>2</v>
      </c>
      <c r="Q208" t="s">
        <v>6</v>
      </c>
      <c r="R208">
        <v>0</v>
      </c>
      <c r="S208">
        <v>0</v>
      </c>
      <c r="T208">
        <v>1</v>
      </c>
      <c r="U208">
        <v>325</v>
      </c>
      <c r="V208">
        <v>0</v>
      </c>
      <c r="W208">
        <v>0</v>
      </c>
      <c r="X208" t="s">
        <v>104</v>
      </c>
      <c r="Z208" t="s">
        <v>3</v>
      </c>
      <c r="AA208">
        <v>258</v>
      </c>
      <c r="AD208" s="2">
        <f t="shared" si="13"/>
        <v>47.67048329959519</v>
      </c>
      <c r="AE208" s="2">
        <f t="shared" si="14"/>
        <v>33.67048329959519</v>
      </c>
      <c r="AF208">
        <f t="shared" si="15"/>
        <v>2.8713867187500002</v>
      </c>
    </row>
    <row r="209" spans="1:33">
      <c r="A209" s="1">
        <v>0.77478207175925917</v>
      </c>
      <c r="B209" t="s">
        <v>3</v>
      </c>
      <c r="C209" t="s">
        <v>4</v>
      </c>
      <c r="D209" t="s">
        <v>5</v>
      </c>
      <c r="E209">
        <v>33</v>
      </c>
      <c r="F209">
        <v>33</v>
      </c>
      <c r="G209">
        <v>0</v>
      </c>
      <c r="H209">
        <v>0</v>
      </c>
      <c r="I209">
        <v>9</v>
      </c>
      <c r="J209" t="s">
        <v>5</v>
      </c>
      <c r="K209">
        <v>33</v>
      </c>
      <c r="L209">
        <v>33</v>
      </c>
      <c r="M209">
        <v>4</v>
      </c>
      <c r="N209">
        <v>4</v>
      </c>
      <c r="O209">
        <v>4</v>
      </c>
      <c r="P209">
        <v>2</v>
      </c>
      <c r="Q209" t="s">
        <v>6</v>
      </c>
      <c r="R209">
        <v>0</v>
      </c>
      <c r="S209">
        <v>0</v>
      </c>
      <c r="T209">
        <v>1</v>
      </c>
      <c r="U209">
        <v>318</v>
      </c>
      <c r="V209">
        <v>0</v>
      </c>
      <c r="W209">
        <v>0</v>
      </c>
      <c r="X209" t="s">
        <v>68</v>
      </c>
      <c r="Y209">
        <v>1</v>
      </c>
      <c r="Z209">
        <v>2</v>
      </c>
      <c r="AA209">
        <v>98</v>
      </c>
      <c r="AB209" t="s">
        <v>105</v>
      </c>
      <c r="AD209" s="2">
        <f t="shared" si="13"/>
        <v>42.016700404858319</v>
      </c>
      <c r="AE209" s="2">
        <f t="shared" si="14"/>
        <v>28.016700404858319</v>
      </c>
      <c r="AF209">
        <f t="shared" si="15"/>
        <v>2.9712890625000004</v>
      </c>
      <c r="AG209" t="s">
        <v>60</v>
      </c>
    </row>
    <row r="210" spans="1:33">
      <c r="A210" s="1">
        <v>0.77548664351851848</v>
      </c>
      <c r="B210" t="s">
        <v>3</v>
      </c>
      <c r="C210" t="s">
        <v>4</v>
      </c>
      <c r="D210" t="s">
        <v>5</v>
      </c>
      <c r="E210">
        <v>33</v>
      </c>
      <c r="F210">
        <v>33</v>
      </c>
      <c r="G210">
        <v>0</v>
      </c>
      <c r="H210">
        <v>0</v>
      </c>
      <c r="I210">
        <v>9</v>
      </c>
      <c r="J210" t="s">
        <v>5</v>
      </c>
      <c r="K210">
        <v>33</v>
      </c>
      <c r="L210">
        <v>33</v>
      </c>
      <c r="M210">
        <v>4</v>
      </c>
      <c r="N210">
        <v>4</v>
      </c>
      <c r="O210">
        <v>4</v>
      </c>
      <c r="P210">
        <v>2</v>
      </c>
      <c r="Q210" t="s">
        <v>6</v>
      </c>
      <c r="R210">
        <v>0</v>
      </c>
      <c r="S210">
        <v>0</v>
      </c>
      <c r="T210">
        <v>1</v>
      </c>
      <c r="U210" t="s">
        <v>103</v>
      </c>
      <c r="V210">
        <v>0</v>
      </c>
      <c r="W210">
        <v>0</v>
      </c>
      <c r="X210" t="s">
        <v>57</v>
      </c>
      <c r="Z210" t="s">
        <v>3</v>
      </c>
      <c r="AA210">
        <v>258</v>
      </c>
      <c r="AD210" s="2">
        <f t="shared" si="13"/>
        <v>42.886513157894775</v>
      </c>
      <c r="AE210" s="2">
        <f t="shared" si="14"/>
        <v>28.886513157894775</v>
      </c>
      <c r="AF210">
        <f t="shared" si="15"/>
        <v>3.0357421875000004</v>
      </c>
    </row>
    <row r="211" spans="1:33">
      <c r="A211" s="1">
        <v>0.77557055555555554</v>
      </c>
      <c r="B211" t="s">
        <v>3</v>
      </c>
      <c r="C211" t="s">
        <v>4</v>
      </c>
      <c r="D211" t="s">
        <v>5</v>
      </c>
      <c r="E211">
        <v>33</v>
      </c>
      <c r="F211">
        <v>33</v>
      </c>
      <c r="G211">
        <v>0</v>
      </c>
      <c r="H211">
        <v>0</v>
      </c>
      <c r="I211">
        <v>3</v>
      </c>
      <c r="J211" t="s">
        <v>5</v>
      </c>
      <c r="K211">
        <v>33</v>
      </c>
      <c r="L211">
        <v>33</v>
      </c>
      <c r="M211">
        <v>4</v>
      </c>
      <c r="N211">
        <v>4</v>
      </c>
      <c r="O211">
        <v>4</v>
      </c>
      <c r="P211">
        <v>2</v>
      </c>
      <c r="Q211" t="s">
        <v>6</v>
      </c>
      <c r="R211">
        <v>0</v>
      </c>
      <c r="S211">
        <v>0</v>
      </c>
      <c r="T211">
        <v>1</v>
      </c>
      <c r="U211">
        <v>320</v>
      </c>
      <c r="V211">
        <v>0</v>
      </c>
      <c r="W211">
        <v>0</v>
      </c>
      <c r="X211">
        <v>393</v>
      </c>
      <c r="Z211" t="s">
        <v>3</v>
      </c>
      <c r="AA211">
        <v>258</v>
      </c>
      <c r="AD211" s="2">
        <f t="shared" si="13"/>
        <v>45.495951417004093</v>
      </c>
      <c r="AE211" s="2">
        <f t="shared" si="14"/>
        <v>31.495951417004093</v>
      </c>
      <c r="AF211">
        <f t="shared" si="15"/>
        <v>2.9487304687500004</v>
      </c>
    </row>
    <row r="212" spans="1:33">
      <c r="A212" s="1">
        <v>0.77588504629629629</v>
      </c>
      <c r="B212" t="s">
        <v>3</v>
      </c>
      <c r="C212" t="s">
        <v>4</v>
      </c>
      <c r="D212" t="s">
        <v>5</v>
      </c>
      <c r="E212">
        <v>33</v>
      </c>
      <c r="F212">
        <v>33</v>
      </c>
      <c r="G212">
        <v>0</v>
      </c>
      <c r="H212">
        <v>0</v>
      </c>
      <c r="I212">
        <v>8</v>
      </c>
      <c r="J212" t="s">
        <v>5</v>
      </c>
      <c r="K212">
        <v>33</v>
      </c>
      <c r="L212">
        <v>33</v>
      </c>
      <c r="M212">
        <v>4</v>
      </c>
      <c r="N212">
        <v>4</v>
      </c>
      <c r="O212">
        <v>4</v>
      </c>
      <c r="P212">
        <v>2</v>
      </c>
      <c r="Q212" t="s">
        <v>6</v>
      </c>
      <c r="R212">
        <v>0</v>
      </c>
      <c r="S212">
        <v>0</v>
      </c>
      <c r="T212">
        <v>1</v>
      </c>
      <c r="U212">
        <v>307</v>
      </c>
      <c r="V212">
        <v>0</v>
      </c>
      <c r="W212">
        <v>0</v>
      </c>
      <c r="X212" t="s">
        <v>56</v>
      </c>
      <c r="Z212" t="s">
        <v>3</v>
      </c>
      <c r="AA212">
        <v>258</v>
      </c>
      <c r="AD212" s="2">
        <f t="shared" si="13"/>
        <v>34.623292004048629</v>
      </c>
      <c r="AE212" s="2">
        <f t="shared" si="14"/>
        <v>20.623292004048629</v>
      </c>
      <c r="AF212">
        <f t="shared" si="15"/>
        <v>2.9906250000000001</v>
      </c>
    </row>
    <row r="213" spans="1:33">
      <c r="A213" s="1">
        <v>0.77598577546296299</v>
      </c>
      <c r="B213" t="s">
        <v>3</v>
      </c>
      <c r="C213" t="s">
        <v>4</v>
      </c>
      <c r="D213" t="s">
        <v>5</v>
      </c>
      <c r="E213">
        <v>33</v>
      </c>
      <c r="F213">
        <v>33</v>
      </c>
      <c r="G213">
        <v>0</v>
      </c>
      <c r="H213">
        <v>0</v>
      </c>
      <c r="I213">
        <v>1</v>
      </c>
      <c r="J213" t="s">
        <v>5</v>
      </c>
      <c r="K213">
        <v>33</v>
      </c>
      <c r="L213">
        <v>33</v>
      </c>
      <c r="M213">
        <v>4</v>
      </c>
      <c r="N213">
        <v>4</v>
      </c>
      <c r="O213">
        <v>4</v>
      </c>
      <c r="P213">
        <v>2</v>
      </c>
      <c r="Q213" t="s">
        <v>6</v>
      </c>
      <c r="R213">
        <v>0</v>
      </c>
      <c r="S213">
        <v>0</v>
      </c>
      <c r="T213">
        <v>1</v>
      </c>
      <c r="U213">
        <v>322</v>
      </c>
      <c r="V213">
        <v>0</v>
      </c>
      <c r="W213">
        <v>0</v>
      </c>
      <c r="X213">
        <v>386</v>
      </c>
      <c r="Z213" t="s">
        <v>3</v>
      </c>
      <c r="AA213">
        <v>258</v>
      </c>
      <c r="AD213" s="2">
        <f t="shared" si="13"/>
        <v>46.365764170040507</v>
      </c>
      <c r="AE213" s="2">
        <f t="shared" si="14"/>
        <v>32.365764170040507</v>
      </c>
      <c r="AF213">
        <f t="shared" si="15"/>
        <v>2.9068359375000004</v>
      </c>
    </row>
    <row r="214" spans="1:33">
      <c r="A214" s="1">
        <v>0.7765896180555556</v>
      </c>
      <c r="B214" t="s">
        <v>3</v>
      </c>
      <c r="C214" t="s">
        <v>4</v>
      </c>
      <c r="D214" t="s">
        <v>5</v>
      </c>
      <c r="E214">
        <v>33</v>
      </c>
      <c r="F214">
        <v>33</v>
      </c>
      <c r="G214">
        <v>0</v>
      </c>
      <c r="H214">
        <v>0</v>
      </c>
      <c r="I214">
        <v>8</v>
      </c>
      <c r="J214" t="s">
        <v>5</v>
      </c>
      <c r="K214">
        <v>33</v>
      </c>
      <c r="L214">
        <v>33</v>
      </c>
      <c r="M214">
        <v>4</v>
      </c>
      <c r="N214">
        <v>4</v>
      </c>
      <c r="O214">
        <v>4</v>
      </c>
      <c r="P214">
        <v>2</v>
      </c>
      <c r="Q214" t="s">
        <v>6</v>
      </c>
      <c r="R214">
        <v>0</v>
      </c>
      <c r="S214">
        <v>0</v>
      </c>
      <c r="T214">
        <v>1</v>
      </c>
      <c r="U214">
        <v>307</v>
      </c>
      <c r="V214">
        <v>0</v>
      </c>
      <c r="W214">
        <v>0</v>
      </c>
      <c r="X214" t="s">
        <v>56</v>
      </c>
      <c r="Z214" t="s">
        <v>3</v>
      </c>
      <c r="AA214">
        <v>258</v>
      </c>
      <c r="AD214" s="2">
        <f t="shared" si="13"/>
        <v>34.623292004048629</v>
      </c>
      <c r="AE214" s="2">
        <f t="shared" si="14"/>
        <v>20.623292004048629</v>
      </c>
      <c r="AF214">
        <f t="shared" si="15"/>
        <v>2.9906250000000001</v>
      </c>
    </row>
    <row r="215" spans="1:33">
      <c r="A215" s="1">
        <v>0.7766903472222223</v>
      </c>
      <c r="B215" t="s">
        <v>3</v>
      </c>
      <c r="C215" t="s">
        <v>4</v>
      </c>
      <c r="D215" t="s">
        <v>5</v>
      </c>
      <c r="E215">
        <v>33</v>
      </c>
      <c r="F215">
        <v>33</v>
      </c>
      <c r="G215">
        <v>0</v>
      </c>
      <c r="H215">
        <v>0</v>
      </c>
      <c r="I215">
        <v>1</v>
      </c>
      <c r="J215" t="s">
        <v>5</v>
      </c>
      <c r="K215">
        <v>33</v>
      </c>
      <c r="L215">
        <v>33</v>
      </c>
      <c r="M215">
        <v>4</v>
      </c>
      <c r="N215">
        <v>4</v>
      </c>
      <c r="O215">
        <v>4</v>
      </c>
      <c r="P215">
        <v>2</v>
      </c>
      <c r="Q215" t="s">
        <v>6</v>
      </c>
      <c r="R215">
        <v>0</v>
      </c>
      <c r="S215">
        <v>0</v>
      </c>
      <c r="T215">
        <v>1</v>
      </c>
      <c r="U215">
        <v>324</v>
      </c>
      <c r="V215">
        <v>0</v>
      </c>
      <c r="W215">
        <v>0</v>
      </c>
      <c r="X215">
        <v>394</v>
      </c>
      <c r="Z215" t="s">
        <v>3</v>
      </c>
      <c r="AA215">
        <v>258</v>
      </c>
      <c r="AD215" s="2">
        <f t="shared" si="13"/>
        <v>47.235576923076962</v>
      </c>
      <c r="AE215" s="2">
        <f t="shared" si="14"/>
        <v>33.235576923076962</v>
      </c>
      <c r="AF215">
        <f t="shared" si="15"/>
        <v>2.9519531250000002</v>
      </c>
    </row>
    <row r="216" spans="1:33">
      <c r="A216" s="1">
        <v>0.77689615740740736</v>
      </c>
      <c r="B216" t="s">
        <v>3</v>
      </c>
      <c r="C216" t="s">
        <v>4</v>
      </c>
      <c r="D216" t="s">
        <v>5</v>
      </c>
      <c r="E216">
        <v>33</v>
      </c>
      <c r="F216">
        <v>33</v>
      </c>
      <c r="G216">
        <v>0</v>
      </c>
      <c r="H216">
        <v>0</v>
      </c>
      <c r="I216">
        <v>9</v>
      </c>
      <c r="J216" t="s">
        <v>5</v>
      </c>
      <c r="K216">
        <v>33</v>
      </c>
      <c r="L216">
        <v>33</v>
      </c>
      <c r="M216">
        <v>4</v>
      </c>
      <c r="N216">
        <v>4</v>
      </c>
      <c r="O216">
        <v>4</v>
      </c>
      <c r="P216">
        <v>2</v>
      </c>
      <c r="Q216" t="s">
        <v>6</v>
      </c>
      <c r="R216">
        <v>0</v>
      </c>
      <c r="S216">
        <v>0</v>
      </c>
      <c r="T216">
        <v>1</v>
      </c>
      <c r="U216">
        <v>317</v>
      </c>
      <c r="V216">
        <v>0</v>
      </c>
      <c r="W216">
        <v>0</v>
      </c>
      <c r="X216" t="s">
        <v>57</v>
      </c>
      <c r="Z216" t="s">
        <v>3</v>
      </c>
      <c r="AA216">
        <v>258</v>
      </c>
      <c r="AD216" s="2">
        <f t="shared" si="13"/>
        <v>41.581794028340092</v>
      </c>
      <c r="AE216" s="2">
        <f t="shared" si="14"/>
        <v>27.581794028340092</v>
      </c>
      <c r="AF216">
        <f t="shared" si="15"/>
        <v>3.0357421875000004</v>
      </c>
    </row>
    <row r="217" spans="1:33">
      <c r="A217" s="1">
        <v>0.77698024305555558</v>
      </c>
      <c r="B217" t="s">
        <v>3</v>
      </c>
      <c r="C217" t="s">
        <v>4</v>
      </c>
      <c r="D217" t="s">
        <v>5</v>
      </c>
      <c r="E217">
        <v>33</v>
      </c>
      <c r="F217">
        <v>33</v>
      </c>
      <c r="G217">
        <v>0</v>
      </c>
      <c r="H217">
        <v>0</v>
      </c>
      <c r="I217">
        <v>3</v>
      </c>
      <c r="J217" t="s">
        <v>5</v>
      </c>
      <c r="K217">
        <v>33</v>
      </c>
      <c r="L217">
        <v>33</v>
      </c>
      <c r="M217">
        <v>4</v>
      </c>
      <c r="N217">
        <v>4</v>
      </c>
      <c r="O217">
        <v>4</v>
      </c>
      <c r="P217">
        <v>2</v>
      </c>
      <c r="Q217" t="s">
        <v>6</v>
      </c>
      <c r="R217">
        <v>0</v>
      </c>
      <c r="S217">
        <v>0</v>
      </c>
      <c r="T217">
        <v>1</v>
      </c>
      <c r="U217" t="s">
        <v>86</v>
      </c>
      <c r="V217">
        <v>0</v>
      </c>
      <c r="W217">
        <v>0</v>
      </c>
      <c r="X217">
        <v>383</v>
      </c>
      <c r="Z217" t="s">
        <v>3</v>
      </c>
      <c r="AA217">
        <v>258</v>
      </c>
      <c r="AD217" s="2">
        <f t="shared" si="13"/>
        <v>43.756325910931182</v>
      </c>
      <c r="AE217" s="2">
        <f t="shared" si="14"/>
        <v>29.756325910931182</v>
      </c>
      <c r="AF217">
        <f t="shared" si="15"/>
        <v>2.8971679687500003</v>
      </c>
    </row>
    <row r="218" spans="1:33">
      <c r="A218" s="1">
        <v>0.77729437499999998</v>
      </c>
      <c r="B218" t="s">
        <v>3</v>
      </c>
      <c r="C218" t="s">
        <v>4</v>
      </c>
      <c r="D218" t="s">
        <v>5</v>
      </c>
      <c r="E218">
        <v>33</v>
      </c>
      <c r="F218">
        <v>33</v>
      </c>
      <c r="G218">
        <v>0</v>
      </c>
      <c r="H218">
        <v>0</v>
      </c>
      <c r="I218">
        <v>8</v>
      </c>
      <c r="J218" t="s">
        <v>5</v>
      </c>
      <c r="K218">
        <v>33</v>
      </c>
      <c r="L218">
        <v>33</v>
      </c>
      <c r="M218">
        <v>4</v>
      </c>
      <c r="N218">
        <v>4</v>
      </c>
      <c r="O218">
        <v>4</v>
      </c>
      <c r="P218">
        <v>2</v>
      </c>
      <c r="Q218" t="s">
        <v>6</v>
      </c>
      <c r="R218">
        <v>0</v>
      </c>
      <c r="S218">
        <v>0</v>
      </c>
      <c r="T218">
        <v>1</v>
      </c>
      <c r="U218">
        <v>303</v>
      </c>
      <c r="V218">
        <v>0</v>
      </c>
      <c r="W218">
        <v>0</v>
      </c>
      <c r="X218" t="s">
        <v>42</v>
      </c>
      <c r="Z218" t="s">
        <v>3</v>
      </c>
      <c r="AA218">
        <v>258</v>
      </c>
      <c r="AD218" s="2">
        <f t="shared" si="13"/>
        <v>32.883666497975717</v>
      </c>
      <c r="AE218" s="2">
        <f t="shared" si="14"/>
        <v>18.883666497975717</v>
      </c>
      <c r="AF218">
        <f t="shared" si="15"/>
        <v>3.0035156250000004</v>
      </c>
    </row>
    <row r="219" spans="1:33">
      <c r="A219" s="1">
        <v>0.77739546296296291</v>
      </c>
      <c r="B219" t="s">
        <v>3</v>
      </c>
      <c r="C219" t="s">
        <v>4</v>
      </c>
      <c r="D219" t="s">
        <v>5</v>
      </c>
      <c r="E219">
        <v>33</v>
      </c>
      <c r="F219">
        <v>33</v>
      </c>
      <c r="G219">
        <v>0</v>
      </c>
      <c r="H219">
        <v>0</v>
      </c>
      <c r="I219">
        <v>1</v>
      </c>
      <c r="J219" t="s">
        <v>5</v>
      </c>
      <c r="K219">
        <v>33</v>
      </c>
      <c r="L219">
        <v>33</v>
      </c>
      <c r="M219">
        <v>4</v>
      </c>
      <c r="N219">
        <v>4</v>
      </c>
      <c r="O219">
        <v>4</v>
      </c>
      <c r="P219">
        <v>2</v>
      </c>
      <c r="Q219" t="s">
        <v>6</v>
      </c>
      <c r="R219">
        <v>0</v>
      </c>
      <c r="S219">
        <v>0</v>
      </c>
      <c r="T219">
        <v>1</v>
      </c>
      <c r="U219" t="s">
        <v>85</v>
      </c>
      <c r="V219">
        <v>0</v>
      </c>
      <c r="W219">
        <v>0</v>
      </c>
      <c r="X219" t="s">
        <v>78</v>
      </c>
      <c r="Z219" t="s">
        <v>3</v>
      </c>
      <c r="AA219">
        <v>258</v>
      </c>
      <c r="AD219" s="2">
        <f t="shared" si="13"/>
        <v>45.061045040485865</v>
      </c>
      <c r="AE219" s="2">
        <f t="shared" si="14"/>
        <v>31.061045040485865</v>
      </c>
      <c r="AF219">
        <f t="shared" si="15"/>
        <v>2.9197265625000002</v>
      </c>
    </row>
    <row r="220" spans="1:33">
      <c r="A220" s="1">
        <v>0.77760072916666667</v>
      </c>
      <c r="B220" t="s">
        <v>3</v>
      </c>
      <c r="C220" t="s">
        <v>4</v>
      </c>
      <c r="D220" t="s">
        <v>5</v>
      </c>
      <c r="E220">
        <v>33</v>
      </c>
      <c r="F220">
        <v>33</v>
      </c>
      <c r="G220">
        <v>0</v>
      </c>
      <c r="H220">
        <v>0</v>
      </c>
      <c r="I220">
        <v>9</v>
      </c>
      <c r="J220" t="s">
        <v>5</v>
      </c>
      <c r="K220">
        <v>33</v>
      </c>
      <c r="L220">
        <v>33</v>
      </c>
      <c r="M220">
        <v>4</v>
      </c>
      <c r="N220">
        <v>4</v>
      </c>
      <c r="O220">
        <v>4</v>
      </c>
      <c r="P220">
        <v>2</v>
      </c>
      <c r="Q220" t="s">
        <v>6</v>
      </c>
      <c r="R220">
        <v>0</v>
      </c>
      <c r="S220">
        <v>0</v>
      </c>
      <c r="T220">
        <v>1</v>
      </c>
      <c r="U220">
        <v>317</v>
      </c>
      <c r="V220">
        <v>0</v>
      </c>
      <c r="W220">
        <v>0</v>
      </c>
      <c r="X220" t="s">
        <v>57</v>
      </c>
      <c r="Z220" t="s">
        <v>3</v>
      </c>
      <c r="AA220">
        <v>258</v>
      </c>
      <c r="AD220" s="2">
        <f t="shared" si="13"/>
        <v>41.581794028340092</v>
      </c>
      <c r="AE220" s="2">
        <f t="shared" si="14"/>
        <v>27.581794028340092</v>
      </c>
      <c r="AF220">
        <f t="shared" si="15"/>
        <v>3.0357421875000004</v>
      </c>
    </row>
    <row r="221" spans="1:33">
      <c r="A221" s="1">
        <v>0.77768518518518526</v>
      </c>
      <c r="B221" t="s">
        <v>3</v>
      </c>
      <c r="C221" t="s">
        <v>4</v>
      </c>
      <c r="D221" t="s">
        <v>5</v>
      </c>
      <c r="E221">
        <v>33</v>
      </c>
      <c r="F221">
        <v>33</v>
      </c>
      <c r="G221">
        <v>0</v>
      </c>
      <c r="H221">
        <v>0</v>
      </c>
      <c r="I221">
        <v>3</v>
      </c>
      <c r="J221" t="s">
        <v>5</v>
      </c>
      <c r="K221">
        <v>33</v>
      </c>
      <c r="L221">
        <v>33</v>
      </c>
      <c r="M221">
        <v>4</v>
      </c>
      <c r="N221">
        <v>4</v>
      </c>
      <c r="O221">
        <v>4</v>
      </c>
      <c r="P221">
        <v>2</v>
      </c>
      <c r="Q221" t="s">
        <v>6</v>
      </c>
      <c r="R221">
        <v>0</v>
      </c>
      <c r="S221">
        <v>0</v>
      </c>
      <c r="T221">
        <v>1</v>
      </c>
      <c r="U221" t="s">
        <v>103</v>
      </c>
      <c r="V221">
        <v>0</v>
      </c>
      <c r="W221">
        <v>0</v>
      </c>
      <c r="X221" t="s">
        <v>101</v>
      </c>
      <c r="Z221" t="s">
        <v>3</v>
      </c>
      <c r="AA221">
        <v>258</v>
      </c>
      <c r="AD221" s="2">
        <f t="shared" si="13"/>
        <v>42.886513157894775</v>
      </c>
      <c r="AE221" s="2">
        <f t="shared" si="14"/>
        <v>28.886513157894775</v>
      </c>
      <c r="AF221">
        <f t="shared" si="15"/>
        <v>2.8842773437500004</v>
      </c>
    </row>
    <row r="222" spans="1:33">
      <c r="A222" s="1">
        <v>0.77799913194444448</v>
      </c>
      <c r="B222" t="s">
        <v>3</v>
      </c>
      <c r="C222" t="s">
        <v>4</v>
      </c>
      <c r="D222" t="s">
        <v>5</v>
      </c>
      <c r="E222">
        <v>33</v>
      </c>
      <c r="F222">
        <v>33</v>
      </c>
      <c r="G222">
        <v>0</v>
      </c>
      <c r="H222">
        <v>0</v>
      </c>
      <c r="I222">
        <v>8</v>
      </c>
      <c r="J222" t="s">
        <v>5</v>
      </c>
      <c r="K222">
        <v>33</v>
      </c>
      <c r="L222">
        <v>33</v>
      </c>
      <c r="M222">
        <v>4</v>
      </c>
      <c r="N222">
        <v>4</v>
      </c>
      <c r="O222">
        <v>4</v>
      </c>
      <c r="P222">
        <v>2</v>
      </c>
      <c r="Q222" t="s">
        <v>6</v>
      </c>
      <c r="R222">
        <v>0</v>
      </c>
      <c r="S222">
        <v>0</v>
      </c>
      <c r="T222">
        <v>1</v>
      </c>
      <c r="U222">
        <v>307</v>
      </c>
      <c r="V222">
        <v>0</v>
      </c>
      <c r="W222">
        <v>0</v>
      </c>
      <c r="X222" t="s">
        <v>39</v>
      </c>
      <c r="Z222" t="s">
        <v>3</v>
      </c>
      <c r="AA222">
        <v>258</v>
      </c>
      <c r="AD222" s="2">
        <f t="shared" si="13"/>
        <v>34.623292004048629</v>
      </c>
      <c r="AE222" s="2">
        <f t="shared" si="14"/>
        <v>20.623292004048629</v>
      </c>
      <c r="AF222">
        <f t="shared" si="15"/>
        <v>2.9841796875000002</v>
      </c>
    </row>
    <row r="223" spans="1:33">
      <c r="A223" s="1">
        <v>0.77809967592592599</v>
      </c>
      <c r="B223" t="s">
        <v>3</v>
      </c>
      <c r="C223" t="s">
        <v>4</v>
      </c>
      <c r="D223" t="s">
        <v>5</v>
      </c>
      <c r="E223">
        <v>33</v>
      </c>
      <c r="F223">
        <v>33</v>
      </c>
      <c r="G223">
        <v>0</v>
      </c>
      <c r="H223">
        <v>0</v>
      </c>
      <c r="I223">
        <v>1</v>
      </c>
      <c r="J223" t="s">
        <v>5</v>
      </c>
      <c r="K223">
        <v>33</v>
      </c>
      <c r="L223">
        <v>33</v>
      </c>
      <c r="M223">
        <v>4</v>
      </c>
      <c r="N223">
        <v>4</v>
      </c>
      <c r="O223">
        <v>4</v>
      </c>
      <c r="P223">
        <v>2</v>
      </c>
      <c r="Q223" t="s">
        <v>6</v>
      </c>
      <c r="R223">
        <v>0</v>
      </c>
      <c r="S223">
        <v>0</v>
      </c>
      <c r="T223">
        <v>1</v>
      </c>
      <c r="U223">
        <v>318</v>
      </c>
      <c r="V223">
        <v>0</v>
      </c>
      <c r="W223">
        <v>0</v>
      </c>
      <c r="X223">
        <v>384</v>
      </c>
      <c r="Z223" t="s">
        <v>3</v>
      </c>
      <c r="AA223">
        <v>258</v>
      </c>
      <c r="AD223" s="2">
        <f t="shared" si="13"/>
        <v>42.016700404858319</v>
      </c>
      <c r="AE223" s="2">
        <f t="shared" si="14"/>
        <v>28.016700404858319</v>
      </c>
      <c r="AF223">
        <f t="shared" si="15"/>
        <v>2.9003906250000004</v>
      </c>
    </row>
    <row r="224" spans="1:33">
      <c r="A224" s="1">
        <v>0.77830547453703713</v>
      </c>
      <c r="B224" t="s">
        <v>3</v>
      </c>
      <c r="C224" t="s">
        <v>4</v>
      </c>
      <c r="D224" t="s">
        <v>5</v>
      </c>
      <c r="E224">
        <v>33</v>
      </c>
      <c r="F224">
        <v>33</v>
      </c>
      <c r="G224">
        <v>0</v>
      </c>
      <c r="H224">
        <v>0</v>
      </c>
      <c r="I224">
        <v>9</v>
      </c>
      <c r="J224" t="s">
        <v>5</v>
      </c>
      <c r="K224">
        <v>33</v>
      </c>
      <c r="L224">
        <v>33</v>
      </c>
      <c r="M224">
        <v>4</v>
      </c>
      <c r="N224">
        <v>4</v>
      </c>
      <c r="O224">
        <v>4</v>
      </c>
      <c r="P224">
        <v>2</v>
      </c>
      <c r="Q224" t="s">
        <v>6</v>
      </c>
      <c r="R224">
        <v>0</v>
      </c>
      <c r="S224">
        <v>0</v>
      </c>
      <c r="T224">
        <v>1</v>
      </c>
      <c r="U224">
        <v>313</v>
      </c>
      <c r="V224">
        <v>0</v>
      </c>
      <c r="W224">
        <v>0</v>
      </c>
      <c r="X224" t="s">
        <v>56</v>
      </c>
      <c r="Z224" t="s">
        <v>3</v>
      </c>
      <c r="AA224">
        <v>258</v>
      </c>
      <c r="AD224" s="2">
        <f t="shared" si="13"/>
        <v>39.842168522267229</v>
      </c>
      <c r="AE224" s="2">
        <f t="shared" si="14"/>
        <v>25.842168522267229</v>
      </c>
      <c r="AF224">
        <f t="shared" si="15"/>
        <v>2.9906250000000001</v>
      </c>
    </row>
    <row r="225" spans="1:32">
      <c r="A225" s="1">
        <v>0.7783899305555555</v>
      </c>
      <c r="B225" t="s">
        <v>3</v>
      </c>
      <c r="C225" t="s">
        <v>4</v>
      </c>
      <c r="D225" t="s">
        <v>5</v>
      </c>
      <c r="E225">
        <v>33</v>
      </c>
      <c r="F225">
        <v>33</v>
      </c>
      <c r="G225">
        <v>0</v>
      </c>
      <c r="H225">
        <v>0</v>
      </c>
      <c r="I225">
        <v>3</v>
      </c>
      <c r="J225" t="s">
        <v>5</v>
      </c>
      <c r="K225">
        <v>33</v>
      </c>
      <c r="L225">
        <v>33</v>
      </c>
      <c r="M225">
        <v>4</v>
      </c>
      <c r="N225">
        <v>4</v>
      </c>
      <c r="O225">
        <v>4</v>
      </c>
      <c r="P225">
        <v>2</v>
      </c>
      <c r="Q225" t="s">
        <v>6</v>
      </c>
      <c r="R225">
        <v>0</v>
      </c>
      <c r="S225">
        <v>0</v>
      </c>
      <c r="T225">
        <v>1</v>
      </c>
      <c r="U225">
        <v>318</v>
      </c>
      <c r="V225">
        <v>0</v>
      </c>
      <c r="W225">
        <v>0</v>
      </c>
      <c r="X225">
        <v>386</v>
      </c>
      <c r="Z225" t="s">
        <v>3</v>
      </c>
      <c r="AA225">
        <v>258</v>
      </c>
      <c r="AD225" s="2">
        <f t="shared" si="13"/>
        <v>42.016700404858319</v>
      </c>
      <c r="AE225" s="2">
        <f t="shared" si="14"/>
        <v>28.016700404858319</v>
      </c>
      <c r="AF225">
        <f t="shared" si="15"/>
        <v>2.9068359375000004</v>
      </c>
    </row>
    <row r="226" spans="1:32">
      <c r="A226" s="1">
        <v>0.77870387731481483</v>
      </c>
      <c r="B226" t="s">
        <v>3</v>
      </c>
      <c r="C226" t="s">
        <v>4</v>
      </c>
      <c r="D226" t="s">
        <v>5</v>
      </c>
      <c r="E226">
        <v>33</v>
      </c>
      <c r="F226">
        <v>33</v>
      </c>
      <c r="G226">
        <v>0</v>
      </c>
      <c r="H226">
        <v>0</v>
      </c>
      <c r="I226">
        <v>8</v>
      </c>
      <c r="J226" t="s">
        <v>5</v>
      </c>
      <c r="K226">
        <v>33</v>
      </c>
      <c r="L226">
        <v>33</v>
      </c>
      <c r="M226">
        <v>4</v>
      </c>
      <c r="N226">
        <v>4</v>
      </c>
      <c r="O226">
        <v>4</v>
      </c>
      <c r="P226">
        <v>2</v>
      </c>
      <c r="Q226" t="s">
        <v>6</v>
      </c>
      <c r="R226">
        <v>0</v>
      </c>
      <c r="S226">
        <v>0</v>
      </c>
      <c r="T226">
        <v>1</v>
      </c>
      <c r="U226" t="s">
        <v>106</v>
      </c>
      <c r="V226">
        <v>0</v>
      </c>
      <c r="W226">
        <v>0</v>
      </c>
      <c r="X226" t="s">
        <v>42</v>
      </c>
      <c r="Z226" t="s">
        <v>3</v>
      </c>
      <c r="AA226">
        <v>258</v>
      </c>
      <c r="AD226" s="2">
        <f t="shared" si="13"/>
        <v>31.144040991902852</v>
      </c>
      <c r="AE226" s="2">
        <f t="shared" si="14"/>
        <v>17.144040991902852</v>
      </c>
      <c r="AF226">
        <f t="shared" si="15"/>
        <v>3.0035156250000004</v>
      </c>
    </row>
    <row r="227" spans="1:32">
      <c r="A227" s="1">
        <v>0.77880424768518519</v>
      </c>
      <c r="B227" t="s">
        <v>3</v>
      </c>
      <c r="C227" t="s">
        <v>4</v>
      </c>
      <c r="D227" t="s">
        <v>5</v>
      </c>
      <c r="E227">
        <v>33</v>
      </c>
      <c r="F227">
        <v>33</v>
      </c>
      <c r="G227">
        <v>0</v>
      </c>
      <c r="H227">
        <v>0</v>
      </c>
      <c r="I227">
        <v>1</v>
      </c>
      <c r="J227" t="s">
        <v>5</v>
      </c>
      <c r="K227">
        <v>33</v>
      </c>
      <c r="L227">
        <v>33</v>
      </c>
      <c r="M227">
        <v>4</v>
      </c>
      <c r="N227">
        <v>4</v>
      </c>
      <c r="O227">
        <v>4</v>
      </c>
      <c r="P227">
        <v>2</v>
      </c>
      <c r="Q227" t="s">
        <v>6</v>
      </c>
      <c r="R227">
        <v>0</v>
      </c>
      <c r="S227">
        <v>0</v>
      </c>
      <c r="T227">
        <v>1</v>
      </c>
      <c r="U227" t="s">
        <v>107</v>
      </c>
      <c r="V227">
        <v>0</v>
      </c>
      <c r="W227">
        <v>0</v>
      </c>
      <c r="X227">
        <v>392</v>
      </c>
      <c r="Z227" t="s">
        <v>3</v>
      </c>
      <c r="AA227">
        <v>258</v>
      </c>
      <c r="AD227" s="2">
        <f t="shared" si="13"/>
        <v>43.321419534413003</v>
      </c>
      <c r="AE227" s="2">
        <f t="shared" si="14"/>
        <v>29.321419534413003</v>
      </c>
      <c r="AF227">
        <f t="shared" si="15"/>
        <v>2.9455078125000003</v>
      </c>
    </row>
    <row r="228" spans="1:32">
      <c r="A228" s="1">
        <v>0.77901023148148152</v>
      </c>
      <c r="B228" t="s">
        <v>3</v>
      </c>
      <c r="C228" t="s">
        <v>4</v>
      </c>
      <c r="D228" t="s">
        <v>5</v>
      </c>
      <c r="E228">
        <v>33</v>
      </c>
      <c r="F228">
        <v>33</v>
      </c>
      <c r="G228">
        <v>0</v>
      </c>
      <c r="H228">
        <v>0</v>
      </c>
      <c r="I228">
        <v>9</v>
      </c>
      <c r="J228" t="s">
        <v>5</v>
      </c>
      <c r="K228">
        <v>33</v>
      </c>
      <c r="L228">
        <v>33</v>
      </c>
      <c r="M228">
        <v>4</v>
      </c>
      <c r="N228">
        <v>4</v>
      </c>
      <c r="O228">
        <v>4</v>
      </c>
      <c r="P228">
        <v>2</v>
      </c>
      <c r="Q228" t="s">
        <v>6</v>
      </c>
      <c r="R228">
        <v>0</v>
      </c>
      <c r="S228">
        <v>0</v>
      </c>
      <c r="T228">
        <v>1</v>
      </c>
      <c r="U228">
        <v>313</v>
      </c>
      <c r="V228">
        <v>0</v>
      </c>
      <c r="W228">
        <v>0</v>
      </c>
      <c r="X228" t="s">
        <v>56</v>
      </c>
      <c r="Z228" t="s">
        <v>3</v>
      </c>
      <c r="AA228">
        <v>258</v>
      </c>
      <c r="AD228" s="2">
        <f t="shared" si="13"/>
        <v>39.842168522267229</v>
      </c>
      <c r="AE228" s="2">
        <f t="shared" si="14"/>
        <v>25.842168522267229</v>
      </c>
      <c r="AF228">
        <f t="shared" si="15"/>
        <v>2.9906250000000001</v>
      </c>
    </row>
    <row r="229" spans="1:32">
      <c r="A229" s="1">
        <v>0.77909486111111104</v>
      </c>
      <c r="B229" t="s">
        <v>3</v>
      </c>
      <c r="C229" t="s">
        <v>4</v>
      </c>
      <c r="D229" t="s">
        <v>5</v>
      </c>
      <c r="E229">
        <v>33</v>
      </c>
      <c r="F229">
        <v>33</v>
      </c>
      <c r="G229">
        <v>0</v>
      </c>
      <c r="H229">
        <v>0</v>
      </c>
      <c r="I229">
        <v>3</v>
      </c>
      <c r="J229" t="s">
        <v>5</v>
      </c>
      <c r="K229">
        <v>33</v>
      </c>
      <c r="L229">
        <v>33</v>
      </c>
      <c r="M229">
        <v>4</v>
      </c>
      <c r="N229">
        <v>4</v>
      </c>
      <c r="O229">
        <v>4</v>
      </c>
      <c r="P229">
        <v>2</v>
      </c>
      <c r="Q229" t="s">
        <v>6</v>
      </c>
      <c r="R229">
        <v>0</v>
      </c>
      <c r="S229">
        <v>0</v>
      </c>
      <c r="T229">
        <v>1</v>
      </c>
      <c r="U229">
        <v>318</v>
      </c>
      <c r="V229">
        <v>0</v>
      </c>
      <c r="W229">
        <v>0</v>
      </c>
      <c r="X229">
        <v>383</v>
      </c>
      <c r="Z229" t="s">
        <v>3</v>
      </c>
      <c r="AA229">
        <v>258</v>
      </c>
      <c r="AD229" s="2">
        <f t="shared" si="13"/>
        <v>42.016700404858319</v>
      </c>
      <c r="AE229" s="2">
        <f t="shared" si="14"/>
        <v>28.016700404858319</v>
      </c>
      <c r="AF229">
        <f t="shared" si="15"/>
        <v>2.8971679687500003</v>
      </c>
    </row>
    <row r="230" spans="1:32">
      <c r="A230" s="1">
        <v>0.77950900462962958</v>
      </c>
      <c r="B230" t="s">
        <v>3</v>
      </c>
      <c r="C230" t="s">
        <v>4</v>
      </c>
      <c r="D230" t="s">
        <v>5</v>
      </c>
      <c r="E230">
        <v>33</v>
      </c>
      <c r="F230">
        <v>33</v>
      </c>
      <c r="G230">
        <v>0</v>
      </c>
      <c r="H230">
        <v>0</v>
      </c>
      <c r="I230">
        <v>1</v>
      </c>
      <c r="J230" t="s">
        <v>5</v>
      </c>
      <c r="K230">
        <v>33</v>
      </c>
      <c r="L230">
        <v>33</v>
      </c>
      <c r="M230">
        <v>4</v>
      </c>
      <c r="N230">
        <v>4</v>
      </c>
      <c r="O230">
        <v>4</v>
      </c>
      <c r="P230">
        <v>2</v>
      </c>
      <c r="Q230" t="s">
        <v>6</v>
      </c>
      <c r="R230">
        <v>0</v>
      </c>
      <c r="S230">
        <v>0</v>
      </c>
      <c r="T230">
        <v>1</v>
      </c>
      <c r="U230" t="s">
        <v>103</v>
      </c>
      <c r="V230">
        <v>0</v>
      </c>
      <c r="W230">
        <v>0</v>
      </c>
      <c r="X230" t="s">
        <v>78</v>
      </c>
      <c r="Z230" t="s">
        <v>3</v>
      </c>
      <c r="AA230">
        <v>258</v>
      </c>
      <c r="AD230" s="2">
        <f t="shared" si="13"/>
        <v>42.886513157894775</v>
      </c>
      <c r="AE230" s="2">
        <f t="shared" si="14"/>
        <v>28.886513157894775</v>
      </c>
      <c r="AF230">
        <f t="shared" si="15"/>
        <v>2.9197265625000002</v>
      </c>
    </row>
    <row r="231" spans="1:32">
      <c r="A231" s="1">
        <v>0.77971480324074072</v>
      </c>
      <c r="B231" t="s">
        <v>3</v>
      </c>
      <c r="C231" t="s">
        <v>4</v>
      </c>
      <c r="D231" t="s">
        <v>5</v>
      </c>
      <c r="E231">
        <v>33</v>
      </c>
      <c r="F231">
        <v>33</v>
      </c>
      <c r="G231">
        <v>0</v>
      </c>
      <c r="H231">
        <v>0</v>
      </c>
      <c r="I231">
        <v>9</v>
      </c>
      <c r="J231" t="s">
        <v>5</v>
      </c>
      <c r="K231">
        <v>33</v>
      </c>
      <c r="L231">
        <v>33</v>
      </c>
      <c r="M231">
        <v>4</v>
      </c>
      <c r="N231">
        <v>4</v>
      </c>
      <c r="O231">
        <v>4</v>
      </c>
      <c r="P231">
        <v>2</v>
      </c>
      <c r="Q231" t="s">
        <v>6</v>
      </c>
      <c r="R231">
        <v>0</v>
      </c>
      <c r="S231">
        <v>0</v>
      </c>
      <c r="T231">
        <v>1</v>
      </c>
      <c r="U231" t="s">
        <v>108</v>
      </c>
      <c r="V231">
        <v>0</v>
      </c>
      <c r="W231">
        <v>0</v>
      </c>
      <c r="X231" t="s">
        <v>54</v>
      </c>
      <c r="Z231" t="s">
        <v>3</v>
      </c>
      <c r="AA231">
        <v>258</v>
      </c>
      <c r="AD231" s="2">
        <f t="shared" si="13"/>
        <v>38.10254301619436</v>
      </c>
      <c r="AE231" s="2">
        <f t="shared" si="14"/>
        <v>24.10254301619436</v>
      </c>
      <c r="AF231">
        <f t="shared" si="15"/>
        <v>3.029296875</v>
      </c>
    </row>
    <row r="232" spans="1:32">
      <c r="A232" s="1">
        <v>0.77979961805555564</v>
      </c>
      <c r="B232" t="s">
        <v>3</v>
      </c>
      <c r="C232" t="s">
        <v>4</v>
      </c>
      <c r="D232" t="s">
        <v>5</v>
      </c>
      <c r="E232">
        <v>33</v>
      </c>
      <c r="F232">
        <v>33</v>
      </c>
      <c r="G232">
        <v>0</v>
      </c>
      <c r="H232">
        <v>0</v>
      </c>
      <c r="I232">
        <v>3</v>
      </c>
      <c r="J232" t="s">
        <v>5</v>
      </c>
      <c r="K232">
        <v>33</v>
      </c>
      <c r="L232">
        <v>33</v>
      </c>
      <c r="M232">
        <v>4</v>
      </c>
      <c r="N232">
        <v>4</v>
      </c>
      <c r="O232">
        <v>4</v>
      </c>
      <c r="P232">
        <v>2</v>
      </c>
      <c r="Q232" t="s">
        <v>6</v>
      </c>
      <c r="R232">
        <v>0</v>
      </c>
      <c r="S232">
        <v>0</v>
      </c>
      <c r="T232">
        <v>1</v>
      </c>
      <c r="U232" t="s">
        <v>103</v>
      </c>
      <c r="V232">
        <v>0</v>
      </c>
      <c r="W232">
        <v>0</v>
      </c>
      <c r="X232" t="s">
        <v>101</v>
      </c>
      <c r="Z232" t="s">
        <v>3</v>
      </c>
      <c r="AA232">
        <v>258</v>
      </c>
      <c r="AD232" s="2">
        <f t="shared" si="13"/>
        <v>42.886513157894775</v>
      </c>
      <c r="AE232" s="2">
        <f t="shared" si="14"/>
        <v>28.886513157894775</v>
      </c>
      <c r="AF232">
        <f t="shared" si="15"/>
        <v>2.8842773437500004</v>
      </c>
    </row>
    <row r="233" spans="1:32">
      <c r="A233" s="1">
        <v>0.78011320601851841</v>
      </c>
      <c r="B233" t="s">
        <v>3</v>
      </c>
      <c r="C233" t="s">
        <v>4</v>
      </c>
      <c r="D233" t="s">
        <v>5</v>
      </c>
      <c r="E233">
        <v>33</v>
      </c>
      <c r="F233">
        <v>33</v>
      </c>
      <c r="G233">
        <v>0</v>
      </c>
      <c r="H233">
        <v>0</v>
      </c>
      <c r="I233">
        <v>8</v>
      </c>
      <c r="J233" t="s">
        <v>5</v>
      </c>
      <c r="K233">
        <v>33</v>
      </c>
      <c r="L233">
        <v>33</v>
      </c>
      <c r="M233">
        <v>4</v>
      </c>
      <c r="N233">
        <v>4</v>
      </c>
      <c r="O233">
        <v>4</v>
      </c>
      <c r="P233">
        <v>2</v>
      </c>
      <c r="Q233" t="s">
        <v>6</v>
      </c>
      <c r="R233">
        <v>0</v>
      </c>
      <c r="S233">
        <v>0</v>
      </c>
      <c r="T233">
        <v>1</v>
      </c>
      <c r="U233" t="s">
        <v>109</v>
      </c>
      <c r="V233">
        <v>0</v>
      </c>
      <c r="W233">
        <v>0</v>
      </c>
      <c r="X233" t="s">
        <v>69</v>
      </c>
      <c r="Z233" t="s">
        <v>3</v>
      </c>
      <c r="AA233">
        <v>258</v>
      </c>
      <c r="AD233" s="2">
        <f t="shared" si="13"/>
        <v>30.274228238866442</v>
      </c>
      <c r="AE233" s="2">
        <f t="shared" si="14"/>
        <v>16.274228238866442</v>
      </c>
      <c r="AF233">
        <f t="shared" si="15"/>
        <v>2.9777343750000003</v>
      </c>
    </row>
    <row r="234" spans="1:32">
      <c r="A234" s="1">
        <v>0.78021357638888889</v>
      </c>
      <c r="B234" t="s">
        <v>3</v>
      </c>
      <c r="C234" t="s">
        <v>4</v>
      </c>
      <c r="D234" t="s">
        <v>5</v>
      </c>
      <c r="E234">
        <v>33</v>
      </c>
      <c r="F234">
        <v>33</v>
      </c>
      <c r="G234">
        <v>0</v>
      </c>
      <c r="H234">
        <v>0</v>
      </c>
      <c r="I234">
        <v>1</v>
      </c>
      <c r="J234" t="s">
        <v>5</v>
      </c>
      <c r="K234">
        <v>33</v>
      </c>
      <c r="L234">
        <v>33</v>
      </c>
      <c r="M234">
        <v>4</v>
      </c>
      <c r="N234">
        <v>4</v>
      </c>
      <c r="O234">
        <v>4</v>
      </c>
      <c r="P234">
        <v>2</v>
      </c>
      <c r="Q234" t="s">
        <v>6</v>
      </c>
      <c r="R234">
        <v>0</v>
      </c>
      <c r="S234">
        <v>0</v>
      </c>
      <c r="T234">
        <v>1</v>
      </c>
      <c r="U234">
        <v>314</v>
      </c>
      <c r="V234">
        <v>0</v>
      </c>
      <c r="W234">
        <v>0</v>
      </c>
      <c r="X234">
        <v>383</v>
      </c>
      <c r="Z234" t="s">
        <v>3</v>
      </c>
      <c r="AA234">
        <v>258</v>
      </c>
      <c r="AD234" s="2">
        <f t="shared" si="13"/>
        <v>40.27707489878545</v>
      </c>
      <c r="AE234" s="2">
        <f t="shared" si="14"/>
        <v>26.27707489878545</v>
      </c>
      <c r="AF234">
        <f t="shared" si="15"/>
        <v>2.8971679687500003</v>
      </c>
    </row>
    <row r="235" spans="1:32">
      <c r="A235" s="1">
        <v>0.78041539351851841</v>
      </c>
      <c r="B235" t="s">
        <v>3</v>
      </c>
      <c r="C235" t="s">
        <v>4</v>
      </c>
      <c r="D235" t="s">
        <v>5</v>
      </c>
      <c r="E235">
        <v>33</v>
      </c>
      <c r="F235">
        <v>33</v>
      </c>
      <c r="G235">
        <v>0</v>
      </c>
      <c r="H235">
        <v>0</v>
      </c>
      <c r="I235">
        <v>9</v>
      </c>
      <c r="J235" t="s">
        <v>5</v>
      </c>
      <c r="K235">
        <v>33</v>
      </c>
      <c r="L235">
        <v>33</v>
      </c>
      <c r="M235">
        <v>4</v>
      </c>
      <c r="N235">
        <v>4</v>
      </c>
      <c r="O235">
        <v>4</v>
      </c>
      <c r="P235">
        <v>2</v>
      </c>
      <c r="Q235" t="s">
        <v>6</v>
      </c>
      <c r="R235">
        <v>0</v>
      </c>
      <c r="S235">
        <v>0</v>
      </c>
      <c r="T235">
        <v>1</v>
      </c>
      <c r="U235" t="s">
        <v>108</v>
      </c>
      <c r="V235">
        <v>0</v>
      </c>
      <c r="W235">
        <v>0</v>
      </c>
      <c r="X235" t="s">
        <v>56</v>
      </c>
      <c r="Z235" t="s">
        <v>3</v>
      </c>
      <c r="AA235">
        <v>258</v>
      </c>
      <c r="AD235" s="2">
        <f t="shared" si="13"/>
        <v>38.10254301619436</v>
      </c>
      <c r="AE235" s="2">
        <f t="shared" si="14"/>
        <v>24.10254301619436</v>
      </c>
      <c r="AF235">
        <f t="shared" si="15"/>
        <v>2.9906250000000001</v>
      </c>
    </row>
    <row r="236" spans="1:32">
      <c r="A236" s="1">
        <v>0.78152270833333326</v>
      </c>
      <c r="B236" t="s">
        <v>3</v>
      </c>
      <c r="C236" t="s">
        <v>4</v>
      </c>
      <c r="D236" t="s">
        <v>5</v>
      </c>
      <c r="E236">
        <v>33</v>
      </c>
      <c r="F236">
        <v>33</v>
      </c>
      <c r="G236">
        <v>0</v>
      </c>
      <c r="H236">
        <v>0</v>
      </c>
      <c r="I236">
        <v>8</v>
      </c>
      <c r="J236" t="s">
        <v>5</v>
      </c>
      <c r="K236">
        <v>33</v>
      </c>
      <c r="L236">
        <v>33</v>
      </c>
      <c r="M236">
        <v>4</v>
      </c>
      <c r="N236">
        <v>4</v>
      </c>
      <c r="O236">
        <v>4</v>
      </c>
      <c r="P236">
        <v>2</v>
      </c>
      <c r="Q236" t="s">
        <v>6</v>
      </c>
      <c r="R236">
        <v>0</v>
      </c>
      <c r="S236">
        <v>0</v>
      </c>
      <c r="T236">
        <v>1</v>
      </c>
      <c r="U236" t="s">
        <v>110</v>
      </c>
      <c r="V236">
        <v>0</v>
      </c>
      <c r="W236">
        <v>0</v>
      </c>
      <c r="X236" t="s">
        <v>37</v>
      </c>
      <c r="Z236" t="s">
        <v>3</v>
      </c>
      <c r="AA236">
        <v>258</v>
      </c>
      <c r="AD236" s="2">
        <f t="shared" si="13"/>
        <v>29.404415485829986</v>
      </c>
      <c r="AE236" s="2">
        <f t="shared" si="14"/>
        <v>15.404415485829986</v>
      </c>
      <c r="AF236">
        <f t="shared" si="15"/>
        <v>2.9970703125000004</v>
      </c>
    </row>
    <row r="237" spans="1:32">
      <c r="A237" s="1">
        <v>0.78153409722222233</v>
      </c>
      <c r="B237" t="s">
        <v>3</v>
      </c>
      <c r="C237" t="s">
        <v>4</v>
      </c>
      <c r="D237" t="s">
        <v>5</v>
      </c>
      <c r="E237">
        <v>33</v>
      </c>
      <c r="F237">
        <v>33</v>
      </c>
      <c r="G237">
        <v>0</v>
      </c>
      <c r="H237">
        <v>0</v>
      </c>
      <c r="I237">
        <v>8</v>
      </c>
      <c r="J237" t="s">
        <v>5</v>
      </c>
      <c r="K237">
        <v>33</v>
      </c>
      <c r="L237">
        <v>33</v>
      </c>
      <c r="M237">
        <v>4</v>
      </c>
      <c r="N237">
        <v>4</v>
      </c>
      <c r="O237">
        <v>4</v>
      </c>
      <c r="P237">
        <v>2</v>
      </c>
      <c r="Q237" t="s">
        <v>6</v>
      </c>
      <c r="R237">
        <v>0</v>
      </c>
      <c r="S237">
        <v>0</v>
      </c>
      <c r="T237">
        <v>1</v>
      </c>
      <c r="U237" t="s">
        <v>111</v>
      </c>
      <c r="V237">
        <v>0</v>
      </c>
      <c r="W237">
        <v>0</v>
      </c>
      <c r="X237" t="s">
        <v>42</v>
      </c>
      <c r="Z237" t="s">
        <v>3</v>
      </c>
      <c r="AA237">
        <v>258</v>
      </c>
      <c r="AD237" s="2">
        <f t="shared" si="13"/>
        <v>29.839321862348214</v>
      </c>
      <c r="AE237" s="2">
        <f t="shared" si="14"/>
        <v>15.839321862348214</v>
      </c>
      <c r="AF237">
        <f t="shared" si="15"/>
        <v>3.0035156250000004</v>
      </c>
    </row>
    <row r="238" spans="1:32">
      <c r="A238" s="1">
        <v>0.78162289351851844</v>
      </c>
      <c r="B238" t="s">
        <v>3</v>
      </c>
      <c r="C238" t="s">
        <v>4</v>
      </c>
      <c r="D238" t="s">
        <v>5</v>
      </c>
      <c r="E238">
        <v>33</v>
      </c>
      <c r="F238">
        <v>33</v>
      </c>
      <c r="G238">
        <v>0</v>
      </c>
      <c r="H238">
        <v>0</v>
      </c>
      <c r="I238">
        <v>1</v>
      </c>
      <c r="J238" t="s">
        <v>5</v>
      </c>
      <c r="K238">
        <v>33</v>
      </c>
      <c r="L238">
        <v>33</v>
      </c>
      <c r="M238">
        <v>4</v>
      </c>
      <c r="N238">
        <v>4</v>
      </c>
      <c r="O238">
        <v>4</v>
      </c>
      <c r="P238">
        <v>2</v>
      </c>
      <c r="Q238" t="s">
        <v>6</v>
      </c>
      <c r="R238">
        <v>0</v>
      </c>
      <c r="S238">
        <v>0</v>
      </c>
      <c r="T238">
        <v>1</v>
      </c>
      <c r="U238">
        <v>310</v>
      </c>
      <c r="V238">
        <v>0</v>
      </c>
      <c r="W238">
        <v>0</v>
      </c>
      <c r="X238">
        <v>386</v>
      </c>
      <c r="Z238" t="s">
        <v>3</v>
      </c>
      <c r="AA238">
        <v>258</v>
      </c>
      <c r="AD238" s="2">
        <f t="shared" si="13"/>
        <v>38.537449392712588</v>
      </c>
      <c r="AE238" s="2">
        <f t="shared" si="14"/>
        <v>24.537449392712588</v>
      </c>
      <c r="AF238">
        <f t="shared" si="15"/>
        <v>2.9068359375000004</v>
      </c>
    </row>
    <row r="239" spans="1:32">
      <c r="A239" s="1">
        <v>0.78208134259259265</v>
      </c>
      <c r="B239" t="s">
        <v>3</v>
      </c>
      <c r="C239" t="s">
        <v>4</v>
      </c>
      <c r="D239" t="s">
        <v>5</v>
      </c>
      <c r="E239">
        <v>33</v>
      </c>
      <c r="F239">
        <v>33</v>
      </c>
      <c r="G239">
        <v>0</v>
      </c>
      <c r="H239">
        <v>0</v>
      </c>
      <c r="I239">
        <v>9</v>
      </c>
      <c r="J239" t="s">
        <v>5</v>
      </c>
      <c r="K239">
        <v>33</v>
      </c>
      <c r="L239">
        <v>33</v>
      </c>
      <c r="M239">
        <v>4</v>
      </c>
      <c r="N239">
        <v>4</v>
      </c>
      <c r="O239">
        <v>4</v>
      </c>
      <c r="P239">
        <v>2</v>
      </c>
      <c r="Q239" t="s">
        <v>6</v>
      </c>
      <c r="R239">
        <v>0</v>
      </c>
      <c r="S239">
        <v>0</v>
      </c>
      <c r="T239">
        <v>1</v>
      </c>
      <c r="U239" t="s">
        <v>112</v>
      </c>
      <c r="V239">
        <v>0</v>
      </c>
      <c r="W239">
        <v>0</v>
      </c>
      <c r="X239" t="s">
        <v>94</v>
      </c>
      <c r="Z239" t="s">
        <v>3</v>
      </c>
      <c r="AA239">
        <v>258</v>
      </c>
      <c r="AD239" s="2">
        <f t="shared" si="13"/>
        <v>37.667636639676132</v>
      </c>
      <c r="AE239" s="2">
        <f t="shared" si="14"/>
        <v>23.667636639676132</v>
      </c>
      <c r="AF239">
        <f t="shared" si="15"/>
        <v>2.9809570312500004</v>
      </c>
    </row>
    <row r="240" spans="1:32">
      <c r="A240" s="1">
        <v>0.78232819444444435</v>
      </c>
      <c r="B240" t="s">
        <v>3</v>
      </c>
      <c r="C240" t="s">
        <v>4</v>
      </c>
      <c r="D240" t="s">
        <v>5</v>
      </c>
      <c r="E240">
        <v>33</v>
      </c>
      <c r="F240">
        <v>33</v>
      </c>
      <c r="G240">
        <v>0</v>
      </c>
      <c r="H240">
        <v>0</v>
      </c>
      <c r="I240">
        <v>1</v>
      </c>
      <c r="J240" t="s">
        <v>5</v>
      </c>
      <c r="K240">
        <v>33</v>
      </c>
      <c r="L240">
        <v>33</v>
      </c>
      <c r="M240">
        <v>4</v>
      </c>
      <c r="N240">
        <v>4</v>
      </c>
      <c r="O240">
        <v>4</v>
      </c>
      <c r="P240">
        <v>2</v>
      </c>
      <c r="Q240" t="s">
        <v>6</v>
      </c>
      <c r="R240">
        <v>0</v>
      </c>
      <c r="S240">
        <v>0</v>
      </c>
      <c r="T240">
        <v>1</v>
      </c>
      <c r="U240">
        <v>311</v>
      </c>
      <c r="V240">
        <v>0</v>
      </c>
      <c r="W240">
        <v>0</v>
      </c>
      <c r="X240" t="s">
        <v>101</v>
      </c>
      <c r="Z240" t="s">
        <v>3</v>
      </c>
      <c r="AA240">
        <v>258</v>
      </c>
      <c r="AD240" s="2">
        <f t="shared" si="13"/>
        <v>38.972355769230816</v>
      </c>
      <c r="AE240" s="2">
        <f t="shared" si="14"/>
        <v>24.972355769230816</v>
      </c>
      <c r="AF240">
        <f t="shared" si="15"/>
        <v>2.8842773437500004</v>
      </c>
    </row>
    <row r="241" spans="1:32">
      <c r="A241" s="1">
        <v>0.78261916666666664</v>
      </c>
      <c r="B241" t="s">
        <v>3</v>
      </c>
      <c r="C241" t="s">
        <v>4</v>
      </c>
      <c r="D241" t="s">
        <v>5</v>
      </c>
      <c r="E241">
        <v>33</v>
      </c>
      <c r="F241">
        <v>33</v>
      </c>
      <c r="G241">
        <v>0</v>
      </c>
      <c r="H241">
        <v>0</v>
      </c>
      <c r="I241">
        <v>3</v>
      </c>
      <c r="J241" t="s">
        <v>5</v>
      </c>
      <c r="K241">
        <v>33</v>
      </c>
      <c r="L241">
        <v>33</v>
      </c>
      <c r="M241">
        <v>4</v>
      </c>
      <c r="N241">
        <v>4</v>
      </c>
      <c r="O241">
        <v>4</v>
      </c>
      <c r="P241">
        <v>2</v>
      </c>
      <c r="Q241" t="s">
        <v>6</v>
      </c>
      <c r="R241">
        <v>0</v>
      </c>
      <c r="S241">
        <v>0</v>
      </c>
      <c r="T241">
        <v>1</v>
      </c>
      <c r="U241">
        <v>314</v>
      </c>
      <c r="V241">
        <v>0</v>
      </c>
      <c r="W241">
        <v>0</v>
      </c>
      <c r="X241">
        <v>384</v>
      </c>
      <c r="Z241" t="s">
        <v>3</v>
      </c>
      <c r="AA241">
        <v>258</v>
      </c>
      <c r="AD241" s="2">
        <f t="shared" si="13"/>
        <v>40.27707489878545</v>
      </c>
      <c r="AE241" s="2">
        <f t="shared" si="14"/>
        <v>26.27707489878545</v>
      </c>
      <c r="AF241">
        <f t="shared" si="15"/>
        <v>2.9003906250000004</v>
      </c>
    </row>
    <row r="242" spans="1:32">
      <c r="A242" s="1">
        <v>0.78266745370370361</v>
      </c>
      <c r="B242" t="s">
        <v>3</v>
      </c>
      <c r="C242" t="s">
        <v>4</v>
      </c>
      <c r="D242" t="s">
        <v>5</v>
      </c>
      <c r="E242">
        <v>33</v>
      </c>
      <c r="F242">
        <v>33</v>
      </c>
      <c r="G242">
        <v>0</v>
      </c>
      <c r="H242">
        <v>0</v>
      </c>
      <c r="I242">
        <v>3</v>
      </c>
      <c r="J242" t="s">
        <v>5</v>
      </c>
      <c r="K242">
        <v>33</v>
      </c>
      <c r="L242">
        <v>33</v>
      </c>
      <c r="M242">
        <v>4</v>
      </c>
      <c r="N242">
        <v>4</v>
      </c>
      <c r="O242">
        <v>4</v>
      </c>
      <c r="P242">
        <v>2</v>
      </c>
      <c r="Q242" t="s">
        <v>6</v>
      </c>
      <c r="R242">
        <v>0</v>
      </c>
      <c r="S242">
        <v>0</v>
      </c>
      <c r="T242">
        <v>1</v>
      </c>
      <c r="U242" t="s">
        <v>107</v>
      </c>
      <c r="V242">
        <v>0</v>
      </c>
      <c r="W242">
        <v>0</v>
      </c>
      <c r="X242" t="s">
        <v>113</v>
      </c>
      <c r="Z242" t="s">
        <v>3</v>
      </c>
      <c r="AA242">
        <v>258</v>
      </c>
      <c r="AD242" s="2">
        <f t="shared" si="13"/>
        <v>43.321419534413003</v>
      </c>
      <c r="AE242" s="2">
        <f t="shared" si="14"/>
        <v>29.321419534413003</v>
      </c>
      <c r="AF242">
        <f t="shared" si="15"/>
        <v>2.8294921875000001</v>
      </c>
    </row>
    <row r="243" spans="1:32">
      <c r="A243" s="1">
        <v>0.7827860879629629</v>
      </c>
      <c r="B243" t="s">
        <v>3</v>
      </c>
      <c r="C243" t="s">
        <v>4</v>
      </c>
      <c r="D243" t="s">
        <v>5</v>
      </c>
      <c r="E243">
        <v>33</v>
      </c>
      <c r="F243">
        <v>33</v>
      </c>
      <c r="G243">
        <v>0</v>
      </c>
      <c r="H243">
        <v>0</v>
      </c>
      <c r="I243">
        <v>9</v>
      </c>
      <c r="J243" t="s">
        <v>5</v>
      </c>
      <c r="K243">
        <v>33</v>
      </c>
      <c r="L243">
        <v>33</v>
      </c>
      <c r="M243">
        <v>4</v>
      </c>
      <c r="N243">
        <v>4</v>
      </c>
      <c r="O243">
        <v>4</v>
      </c>
      <c r="P243">
        <v>2</v>
      </c>
      <c r="Q243" t="s">
        <v>6</v>
      </c>
      <c r="R243">
        <v>0</v>
      </c>
      <c r="S243">
        <v>0</v>
      </c>
      <c r="T243">
        <v>1</v>
      </c>
      <c r="U243" t="s">
        <v>112</v>
      </c>
      <c r="V243">
        <v>0</v>
      </c>
      <c r="W243">
        <v>0</v>
      </c>
      <c r="X243" t="s">
        <v>68</v>
      </c>
      <c r="Z243" t="s">
        <v>3</v>
      </c>
      <c r="AA243">
        <v>258</v>
      </c>
      <c r="AD243" s="2">
        <f t="shared" si="13"/>
        <v>37.667636639676132</v>
      </c>
      <c r="AE243" s="2">
        <f t="shared" si="14"/>
        <v>23.667636639676132</v>
      </c>
      <c r="AF243">
        <f t="shared" si="15"/>
        <v>2.9712890625000004</v>
      </c>
    </row>
    <row r="244" spans="1:32">
      <c r="A244" s="1">
        <v>0.78303203703703705</v>
      </c>
      <c r="B244" t="s">
        <v>3</v>
      </c>
      <c r="C244" t="s">
        <v>4</v>
      </c>
      <c r="D244" t="s">
        <v>5</v>
      </c>
      <c r="E244">
        <v>33</v>
      </c>
      <c r="F244">
        <v>33</v>
      </c>
      <c r="G244">
        <v>0</v>
      </c>
      <c r="H244">
        <v>0</v>
      </c>
      <c r="I244">
        <v>1</v>
      </c>
      <c r="J244" t="s">
        <v>5</v>
      </c>
      <c r="K244">
        <v>33</v>
      </c>
      <c r="L244">
        <v>33</v>
      </c>
      <c r="M244">
        <v>4</v>
      </c>
      <c r="N244">
        <v>4</v>
      </c>
      <c r="O244">
        <v>4</v>
      </c>
      <c r="P244">
        <v>2</v>
      </c>
      <c r="Q244" t="s">
        <v>6</v>
      </c>
      <c r="R244">
        <v>0</v>
      </c>
      <c r="S244">
        <v>0</v>
      </c>
      <c r="T244">
        <v>1</v>
      </c>
      <c r="U244">
        <v>318</v>
      </c>
      <c r="V244">
        <v>0</v>
      </c>
      <c r="W244">
        <v>0</v>
      </c>
      <c r="X244">
        <v>383</v>
      </c>
      <c r="Z244" t="s">
        <v>3</v>
      </c>
      <c r="AA244">
        <v>258</v>
      </c>
      <c r="AD244" s="2">
        <f t="shared" si="13"/>
        <v>42.016700404858319</v>
      </c>
      <c r="AE244" s="2">
        <f t="shared" si="14"/>
        <v>28.016700404858319</v>
      </c>
      <c r="AF244">
        <f t="shared" si="15"/>
        <v>2.8971679687500003</v>
      </c>
    </row>
    <row r="245" spans="1:32">
      <c r="A245" s="1">
        <v>0.78320076388888893</v>
      </c>
      <c r="B245" t="s">
        <v>3</v>
      </c>
      <c r="C245" t="s">
        <v>4</v>
      </c>
      <c r="D245" t="s">
        <v>5</v>
      </c>
      <c r="E245">
        <v>33</v>
      </c>
      <c r="F245">
        <v>33</v>
      </c>
      <c r="G245">
        <v>0</v>
      </c>
      <c r="H245">
        <v>0</v>
      </c>
      <c r="I245">
        <v>8</v>
      </c>
      <c r="J245" t="s">
        <v>5</v>
      </c>
      <c r="K245">
        <v>33</v>
      </c>
      <c r="L245">
        <v>33</v>
      </c>
      <c r="M245">
        <v>4</v>
      </c>
      <c r="N245">
        <v>4</v>
      </c>
      <c r="O245">
        <v>4</v>
      </c>
      <c r="P245">
        <v>2</v>
      </c>
      <c r="Q245" t="s">
        <v>6</v>
      </c>
      <c r="R245">
        <v>0</v>
      </c>
      <c r="S245">
        <v>0</v>
      </c>
      <c r="T245">
        <v>1</v>
      </c>
      <c r="U245">
        <v>305</v>
      </c>
      <c r="V245">
        <v>0</v>
      </c>
      <c r="W245">
        <v>0</v>
      </c>
      <c r="X245" t="s">
        <v>73</v>
      </c>
      <c r="Z245" t="s">
        <v>3</v>
      </c>
      <c r="AA245">
        <v>258</v>
      </c>
      <c r="AD245" s="2">
        <f t="shared" si="13"/>
        <v>33.753479251012173</v>
      </c>
      <c r="AE245" s="2">
        <f t="shared" si="14"/>
        <v>19.753479251012173</v>
      </c>
      <c r="AF245">
        <f t="shared" si="15"/>
        <v>2.9326171875000004</v>
      </c>
    </row>
    <row r="246" spans="1:32">
      <c r="A246" s="1">
        <v>0.7834908449074075</v>
      </c>
      <c r="B246" t="s">
        <v>3</v>
      </c>
      <c r="C246" t="s">
        <v>4</v>
      </c>
      <c r="D246" t="s">
        <v>5</v>
      </c>
      <c r="E246">
        <v>33</v>
      </c>
      <c r="F246">
        <v>33</v>
      </c>
      <c r="G246">
        <v>0</v>
      </c>
      <c r="H246">
        <v>0</v>
      </c>
      <c r="I246">
        <v>9</v>
      </c>
      <c r="J246" t="s">
        <v>5</v>
      </c>
      <c r="K246">
        <v>33</v>
      </c>
      <c r="L246">
        <v>33</v>
      </c>
      <c r="M246">
        <v>4</v>
      </c>
      <c r="N246">
        <v>4</v>
      </c>
      <c r="O246">
        <v>4</v>
      </c>
      <c r="P246">
        <v>2</v>
      </c>
      <c r="Q246" t="s">
        <v>6</v>
      </c>
      <c r="R246">
        <v>0</v>
      </c>
      <c r="S246">
        <v>0</v>
      </c>
      <c r="T246">
        <v>1</v>
      </c>
      <c r="U246">
        <v>316</v>
      </c>
      <c r="V246">
        <v>0</v>
      </c>
      <c r="W246">
        <v>0</v>
      </c>
      <c r="X246">
        <v>390</v>
      </c>
      <c r="Z246" t="s">
        <v>3</v>
      </c>
      <c r="AA246">
        <v>258</v>
      </c>
      <c r="AD246" s="2">
        <f t="shared" si="13"/>
        <v>41.146887651821906</v>
      </c>
      <c r="AE246" s="2">
        <f t="shared" si="14"/>
        <v>27.146887651821906</v>
      </c>
      <c r="AF246">
        <f t="shared" si="15"/>
        <v>2.9390625000000004</v>
      </c>
    </row>
    <row r="247" spans="1:32">
      <c r="A247" s="1">
        <v>0.78373679398148155</v>
      </c>
      <c r="B247" t="s">
        <v>3</v>
      </c>
      <c r="C247" t="s">
        <v>4</v>
      </c>
      <c r="D247" t="s">
        <v>5</v>
      </c>
      <c r="E247">
        <v>33</v>
      </c>
      <c r="F247">
        <v>33</v>
      </c>
      <c r="G247">
        <v>0</v>
      </c>
      <c r="H247">
        <v>0</v>
      </c>
      <c r="I247">
        <v>1</v>
      </c>
      <c r="J247" t="s">
        <v>5</v>
      </c>
      <c r="K247">
        <v>33</v>
      </c>
      <c r="L247">
        <v>33</v>
      </c>
      <c r="M247">
        <v>4</v>
      </c>
      <c r="N247">
        <v>4</v>
      </c>
      <c r="O247">
        <v>4</v>
      </c>
      <c r="P247">
        <v>2</v>
      </c>
      <c r="Q247" t="s">
        <v>6</v>
      </c>
      <c r="R247">
        <v>0</v>
      </c>
      <c r="S247">
        <v>0</v>
      </c>
      <c r="T247">
        <v>1</v>
      </c>
      <c r="U247">
        <v>312</v>
      </c>
      <c r="V247">
        <v>0</v>
      </c>
      <c r="W247">
        <v>0</v>
      </c>
      <c r="X247">
        <v>391</v>
      </c>
      <c r="Z247" t="s">
        <v>3</v>
      </c>
      <c r="AA247">
        <v>258</v>
      </c>
      <c r="AD247" s="2">
        <f t="shared" si="13"/>
        <v>39.407262145749002</v>
      </c>
      <c r="AE247" s="2">
        <f t="shared" si="14"/>
        <v>25.407262145749002</v>
      </c>
      <c r="AF247">
        <f t="shared" si="15"/>
        <v>2.9422851562500001</v>
      </c>
    </row>
    <row r="248" spans="1:32">
      <c r="A248" s="1">
        <v>0.78375071759259252</v>
      </c>
      <c r="B248" t="s">
        <v>3</v>
      </c>
      <c r="C248" t="s">
        <v>4</v>
      </c>
      <c r="D248" t="s">
        <v>5</v>
      </c>
      <c r="E248">
        <v>33</v>
      </c>
      <c r="F248">
        <v>33</v>
      </c>
      <c r="G248">
        <v>0</v>
      </c>
      <c r="H248">
        <v>0</v>
      </c>
      <c r="I248">
        <v>1</v>
      </c>
      <c r="J248" t="s">
        <v>5</v>
      </c>
      <c r="K248">
        <v>33</v>
      </c>
      <c r="L248">
        <v>33</v>
      </c>
      <c r="M248">
        <v>4</v>
      </c>
      <c r="N248">
        <v>4</v>
      </c>
      <c r="O248">
        <v>4</v>
      </c>
      <c r="P248">
        <v>2</v>
      </c>
      <c r="Q248" t="s">
        <v>6</v>
      </c>
      <c r="R248">
        <v>0</v>
      </c>
      <c r="S248">
        <v>0</v>
      </c>
      <c r="T248">
        <v>1</v>
      </c>
      <c r="U248">
        <v>311</v>
      </c>
      <c r="V248">
        <v>0</v>
      </c>
      <c r="W248">
        <v>0</v>
      </c>
      <c r="X248" t="s">
        <v>114</v>
      </c>
      <c r="Z248" t="s">
        <v>3</v>
      </c>
      <c r="AA248">
        <v>258</v>
      </c>
      <c r="AD248" s="2">
        <f t="shared" si="13"/>
        <v>38.972355769230816</v>
      </c>
      <c r="AE248" s="2">
        <f t="shared" si="14"/>
        <v>24.972355769230816</v>
      </c>
      <c r="AF248">
        <f t="shared" si="15"/>
        <v>2.8262695312500004</v>
      </c>
    </row>
    <row r="249" spans="1:32">
      <c r="A249" s="1">
        <v>0.78419541666666659</v>
      </c>
      <c r="B249" t="s">
        <v>3</v>
      </c>
      <c r="C249" t="s">
        <v>4</v>
      </c>
      <c r="D249" t="s">
        <v>5</v>
      </c>
      <c r="E249">
        <v>33</v>
      </c>
      <c r="F249">
        <v>33</v>
      </c>
      <c r="G249">
        <v>0</v>
      </c>
      <c r="H249">
        <v>0</v>
      </c>
      <c r="I249">
        <v>9</v>
      </c>
      <c r="J249" t="s">
        <v>5</v>
      </c>
      <c r="K249">
        <v>33</v>
      </c>
      <c r="L249">
        <v>33</v>
      </c>
      <c r="M249">
        <v>4</v>
      </c>
      <c r="N249">
        <v>4</v>
      </c>
      <c r="O249">
        <v>4</v>
      </c>
      <c r="P249">
        <v>2</v>
      </c>
      <c r="Q249" t="s">
        <v>6</v>
      </c>
      <c r="R249">
        <v>0</v>
      </c>
      <c r="S249">
        <v>0</v>
      </c>
      <c r="T249">
        <v>1</v>
      </c>
      <c r="U249">
        <v>310</v>
      </c>
      <c r="V249">
        <v>0</v>
      </c>
      <c r="W249">
        <v>0</v>
      </c>
      <c r="X249">
        <v>394</v>
      </c>
      <c r="Z249" t="s">
        <v>3</v>
      </c>
      <c r="AA249">
        <v>258</v>
      </c>
      <c r="AD249" s="2">
        <f t="shared" si="13"/>
        <v>38.537449392712588</v>
      </c>
      <c r="AE249" s="2">
        <f t="shared" si="14"/>
        <v>24.537449392712588</v>
      </c>
      <c r="AF249">
        <f t="shared" si="15"/>
        <v>2.9519531250000002</v>
      </c>
    </row>
    <row r="250" spans="1:32">
      <c r="A250" s="1">
        <v>0.78490017361111108</v>
      </c>
      <c r="B250" t="s">
        <v>3</v>
      </c>
      <c r="C250" t="s">
        <v>4</v>
      </c>
      <c r="D250" t="s">
        <v>5</v>
      </c>
      <c r="E250">
        <v>33</v>
      </c>
      <c r="F250">
        <v>33</v>
      </c>
      <c r="G250">
        <v>0</v>
      </c>
      <c r="H250">
        <v>0</v>
      </c>
      <c r="I250">
        <v>9</v>
      </c>
      <c r="J250" t="s">
        <v>5</v>
      </c>
      <c r="K250">
        <v>33</v>
      </c>
      <c r="L250">
        <v>33</v>
      </c>
      <c r="M250">
        <v>4</v>
      </c>
      <c r="N250">
        <v>4</v>
      </c>
      <c r="O250">
        <v>4</v>
      </c>
      <c r="P250">
        <v>2</v>
      </c>
      <c r="Q250" t="s">
        <v>6</v>
      </c>
      <c r="R250">
        <v>0</v>
      </c>
      <c r="S250">
        <v>0</v>
      </c>
      <c r="T250">
        <v>1</v>
      </c>
      <c r="U250" t="s">
        <v>99</v>
      </c>
      <c r="V250">
        <v>0</v>
      </c>
      <c r="W250">
        <v>0</v>
      </c>
      <c r="X250" t="s">
        <v>39</v>
      </c>
      <c r="Z250" t="s">
        <v>3</v>
      </c>
      <c r="AA250">
        <v>258</v>
      </c>
      <c r="AD250" s="2">
        <f t="shared" si="13"/>
        <v>36.797823886639719</v>
      </c>
      <c r="AE250" s="2">
        <f t="shared" si="14"/>
        <v>22.797823886639719</v>
      </c>
      <c r="AF250">
        <f t="shared" si="15"/>
        <v>2.9841796875000002</v>
      </c>
    </row>
    <row r="251" spans="1:32">
      <c r="A251" s="1">
        <v>0.78505460648148151</v>
      </c>
      <c r="B251" t="s">
        <v>3</v>
      </c>
      <c r="C251" t="s">
        <v>4</v>
      </c>
      <c r="D251" t="s">
        <v>5</v>
      </c>
      <c r="E251">
        <v>33</v>
      </c>
      <c r="F251">
        <v>33</v>
      </c>
      <c r="G251">
        <v>0</v>
      </c>
      <c r="H251">
        <v>0</v>
      </c>
      <c r="I251">
        <v>3</v>
      </c>
      <c r="J251" t="s">
        <v>5</v>
      </c>
      <c r="K251">
        <v>33</v>
      </c>
      <c r="L251">
        <v>33</v>
      </c>
      <c r="M251">
        <v>4</v>
      </c>
      <c r="N251">
        <v>4</v>
      </c>
      <c r="O251">
        <v>4</v>
      </c>
      <c r="P251">
        <v>2</v>
      </c>
      <c r="Q251" t="s">
        <v>6</v>
      </c>
      <c r="R251">
        <v>0</v>
      </c>
      <c r="S251">
        <v>0</v>
      </c>
      <c r="T251">
        <v>1</v>
      </c>
      <c r="U251">
        <v>314</v>
      </c>
      <c r="V251">
        <v>0</v>
      </c>
      <c r="W251">
        <v>0</v>
      </c>
      <c r="X251" t="s">
        <v>95</v>
      </c>
      <c r="Z251" t="s">
        <v>3</v>
      </c>
      <c r="AA251">
        <v>258</v>
      </c>
      <c r="AD251" s="2">
        <f t="shared" si="13"/>
        <v>40.27707489878545</v>
      </c>
      <c r="AE251" s="2">
        <f t="shared" si="14"/>
        <v>26.27707489878545</v>
      </c>
      <c r="AF251">
        <f t="shared" si="15"/>
        <v>2.8778320312500001</v>
      </c>
    </row>
    <row r="252" spans="1:32">
      <c r="A252" s="1">
        <v>0.78531466435185182</v>
      </c>
      <c r="B252" t="s">
        <v>3</v>
      </c>
      <c r="C252" t="s">
        <v>4</v>
      </c>
      <c r="D252" t="s">
        <v>5</v>
      </c>
      <c r="E252">
        <v>33</v>
      </c>
      <c r="F252">
        <v>33</v>
      </c>
      <c r="G252">
        <v>0</v>
      </c>
      <c r="H252">
        <v>0</v>
      </c>
      <c r="I252">
        <v>8</v>
      </c>
      <c r="J252" t="s">
        <v>5</v>
      </c>
      <c r="K252">
        <v>33</v>
      </c>
      <c r="L252">
        <v>33</v>
      </c>
      <c r="M252">
        <v>4</v>
      </c>
      <c r="N252">
        <v>4</v>
      </c>
      <c r="O252">
        <v>4</v>
      </c>
      <c r="P252">
        <v>2</v>
      </c>
      <c r="Q252" t="s">
        <v>6</v>
      </c>
      <c r="R252">
        <v>0</v>
      </c>
      <c r="S252">
        <v>0</v>
      </c>
      <c r="T252">
        <v>1</v>
      </c>
      <c r="U252" t="s">
        <v>106</v>
      </c>
      <c r="V252">
        <v>0</v>
      </c>
      <c r="W252">
        <v>0</v>
      </c>
      <c r="X252" t="s">
        <v>53</v>
      </c>
      <c r="Z252" t="s">
        <v>3</v>
      </c>
      <c r="AA252">
        <v>258</v>
      </c>
      <c r="AD252" s="2">
        <f t="shared" si="13"/>
        <v>31.144040991902852</v>
      </c>
      <c r="AE252" s="2">
        <f t="shared" si="14"/>
        <v>17.144040991902852</v>
      </c>
      <c r="AF252">
        <f t="shared" si="15"/>
        <v>3.0002929687500002</v>
      </c>
    </row>
    <row r="253" spans="1:32">
      <c r="A253" s="1">
        <v>0.78540979166666658</v>
      </c>
      <c r="B253" t="s">
        <v>3</v>
      </c>
      <c r="C253" t="s">
        <v>4</v>
      </c>
      <c r="D253" t="s">
        <v>5</v>
      </c>
      <c r="E253">
        <v>33</v>
      </c>
      <c r="F253">
        <v>33</v>
      </c>
      <c r="G253">
        <v>0</v>
      </c>
      <c r="H253">
        <v>0</v>
      </c>
      <c r="I253">
        <v>1</v>
      </c>
      <c r="J253" t="s">
        <v>5</v>
      </c>
      <c r="K253">
        <v>33</v>
      </c>
      <c r="L253">
        <v>33</v>
      </c>
      <c r="M253">
        <v>4</v>
      </c>
      <c r="N253">
        <v>4</v>
      </c>
      <c r="O253">
        <v>4</v>
      </c>
      <c r="P253">
        <v>2</v>
      </c>
      <c r="Q253" t="s">
        <v>6</v>
      </c>
      <c r="R253">
        <v>0</v>
      </c>
      <c r="S253">
        <v>0</v>
      </c>
      <c r="T253">
        <v>1</v>
      </c>
      <c r="U253">
        <v>312</v>
      </c>
      <c r="V253">
        <v>0</v>
      </c>
      <c r="W253">
        <v>0</v>
      </c>
      <c r="X253">
        <v>390</v>
      </c>
      <c r="Z253" t="s">
        <v>3</v>
      </c>
      <c r="AA253">
        <v>258</v>
      </c>
      <c r="AD253" s="2">
        <f t="shared" si="13"/>
        <v>39.407262145749002</v>
      </c>
      <c r="AE253" s="2">
        <f t="shared" si="14"/>
        <v>25.407262145749002</v>
      </c>
      <c r="AF253">
        <f t="shared" si="15"/>
        <v>2.9390625000000004</v>
      </c>
    </row>
    <row r="254" spans="1:32">
      <c r="A254" s="1">
        <v>0.78560491898148144</v>
      </c>
      <c r="B254" t="s">
        <v>3</v>
      </c>
      <c r="C254" t="s">
        <v>4</v>
      </c>
      <c r="D254" t="s">
        <v>5</v>
      </c>
      <c r="E254">
        <v>33</v>
      </c>
      <c r="F254">
        <v>33</v>
      </c>
      <c r="G254">
        <v>0</v>
      </c>
      <c r="H254">
        <v>0</v>
      </c>
      <c r="I254">
        <v>9</v>
      </c>
      <c r="J254" t="s">
        <v>5</v>
      </c>
      <c r="K254">
        <v>33</v>
      </c>
      <c r="L254">
        <v>33</v>
      </c>
      <c r="M254">
        <v>4</v>
      </c>
      <c r="N254">
        <v>4</v>
      </c>
      <c r="O254">
        <v>4</v>
      </c>
      <c r="P254">
        <v>2</v>
      </c>
      <c r="Q254" t="s">
        <v>6</v>
      </c>
      <c r="R254">
        <v>0</v>
      </c>
      <c r="S254">
        <v>0</v>
      </c>
      <c r="T254">
        <v>1</v>
      </c>
      <c r="U254" t="s">
        <v>99</v>
      </c>
      <c r="V254">
        <v>0</v>
      </c>
      <c r="W254">
        <v>0</v>
      </c>
      <c r="X254" t="s">
        <v>56</v>
      </c>
      <c r="Z254" t="s">
        <v>3</v>
      </c>
      <c r="AA254">
        <v>258</v>
      </c>
      <c r="AD254" s="2">
        <f t="shared" si="13"/>
        <v>36.797823886639719</v>
      </c>
      <c r="AE254" s="2">
        <f t="shared" si="14"/>
        <v>22.797823886639719</v>
      </c>
      <c r="AF254">
        <f t="shared" si="15"/>
        <v>2.9906250000000001</v>
      </c>
    </row>
    <row r="255" spans="1:32">
      <c r="A255" s="1">
        <v>0.78575936342592589</v>
      </c>
      <c r="B255" t="s">
        <v>3</v>
      </c>
      <c r="C255" t="s">
        <v>4</v>
      </c>
      <c r="D255" t="s">
        <v>5</v>
      </c>
      <c r="E255">
        <v>33</v>
      </c>
      <c r="F255">
        <v>33</v>
      </c>
      <c r="G255">
        <v>0</v>
      </c>
      <c r="H255">
        <v>0</v>
      </c>
      <c r="I255">
        <v>3</v>
      </c>
      <c r="J255" t="s">
        <v>5</v>
      </c>
      <c r="K255">
        <v>33</v>
      </c>
      <c r="L255">
        <v>33</v>
      </c>
      <c r="M255">
        <v>4</v>
      </c>
      <c r="N255">
        <v>4</v>
      </c>
      <c r="O255">
        <v>4</v>
      </c>
      <c r="P255">
        <v>2</v>
      </c>
      <c r="Q255" t="s">
        <v>6</v>
      </c>
      <c r="R255">
        <v>0</v>
      </c>
      <c r="S255">
        <v>0</v>
      </c>
      <c r="T255">
        <v>1</v>
      </c>
      <c r="U255">
        <v>311</v>
      </c>
      <c r="V255">
        <v>0</v>
      </c>
      <c r="W255">
        <v>0</v>
      </c>
      <c r="X255" t="s">
        <v>96</v>
      </c>
      <c r="Z255" t="s">
        <v>3</v>
      </c>
      <c r="AA255">
        <v>258</v>
      </c>
      <c r="AD255" s="2">
        <f t="shared" si="13"/>
        <v>38.972355769230816</v>
      </c>
      <c r="AE255" s="2">
        <f t="shared" si="14"/>
        <v>24.972355769230816</v>
      </c>
      <c r="AF255">
        <f t="shared" si="15"/>
        <v>2.8810546875000003</v>
      </c>
    </row>
    <row r="256" spans="1:32">
      <c r="A256" s="1">
        <v>0.78601942129629621</v>
      </c>
      <c r="B256" t="s">
        <v>3</v>
      </c>
      <c r="C256" t="s">
        <v>4</v>
      </c>
      <c r="D256" t="s">
        <v>5</v>
      </c>
      <c r="E256">
        <v>33</v>
      </c>
      <c r="F256">
        <v>33</v>
      </c>
      <c r="G256">
        <v>0</v>
      </c>
      <c r="H256">
        <v>0</v>
      </c>
      <c r="I256">
        <v>8</v>
      </c>
      <c r="J256" t="s">
        <v>5</v>
      </c>
      <c r="K256">
        <v>33</v>
      </c>
      <c r="L256">
        <v>33</v>
      </c>
      <c r="M256">
        <v>4</v>
      </c>
      <c r="N256">
        <v>4</v>
      </c>
      <c r="O256">
        <v>4</v>
      </c>
      <c r="P256">
        <v>2</v>
      </c>
      <c r="Q256" t="s">
        <v>6</v>
      </c>
      <c r="R256">
        <v>0</v>
      </c>
      <c r="S256">
        <v>0</v>
      </c>
      <c r="T256">
        <v>1</v>
      </c>
      <c r="U256" t="s">
        <v>115</v>
      </c>
      <c r="V256">
        <v>0</v>
      </c>
      <c r="W256">
        <v>0</v>
      </c>
      <c r="X256" t="s">
        <v>68</v>
      </c>
      <c r="Z256" t="s">
        <v>3</v>
      </c>
      <c r="AA256">
        <v>258</v>
      </c>
      <c r="AD256" s="2">
        <f t="shared" si="13"/>
        <v>28.969509109311762</v>
      </c>
      <c r="AE256" s="2">
        <f t="shared" si="14"/>
        <v>14.969509109311762</v>
      </c>
      <c r="AF256">
        <f t="shared" si="15"/>
        <v>2.9712890625000004</v>
      </c>
    </row>
    <row r="257" spans="1:32">
      <c r="A257" s="1">
        <v>0.78611472222222212</v>
      </c>
      <c r="B257" t="s">
        <v>3</v>
      </c>
      <c r="C257" t="s">
        <v>4</v>
      </c>
      <c r="D257" t="s">
        <v>5</v>
      </c>
      <c r="E257">
        <v>33</v>
      </c>
      <c r="F257">
        <v>33</v>
      </c>
      <c r="G257">
        <v>0</v>
      </c>
      <c r="H257">
        <v>0</v>
      </c>
      <c r="I257">
        <v>1</v>
      </c>
      <c r="J257" t="s">
        <v>5</v>
      </c>
      <c r="K257">
        <v>33</v>
      </c>
      <c r="L257">
        <v>33</v>
      </c>
      <c r="M257">
        <v>4</v>
      </c>
      <c r="N257">
        <v>4</v>
      </c>
      <c r="O257">
        <v>4</v>
      </c>
      <c r="P257">
        <v>2</v>
      </c>
      <c r="Q257" t="s">
        <v>6</v>
      </c>
      <c r="R257">
        <v>0</v>
      </c>
      <c r="S257">
        <v>0</v>
      </c>
      <c r="T257">
        <v>1</v>
      </c>
      <c r="U257">
        <v>310</v>
      </c>
      <c r="V257">
        <v>0</v>
      </c>
      <c r="W257">
        <v>0</v>
      </c>
      <c r="X257" t="s">
        <v>71</v>
      </c>
      <c r="Z257" t="s">
        <v>3</v>
      </c>
      <c r="AA257">
        <v>258</v>
      </c>
      <c r="AD257" s="2">
        <f t="shared" si="13"/>
        <v>38.537449392712588</v>
      </c>
      <c r="AE257" s="2">
        <f t="shared" si="14"/>
        <v>24.537449392712588</v>
      </c>
      <c r="AF257">
        <f t="shared" si="15"/>
        <v>2.9229492187500004</v>
      </c>
    </row>
    <row r="258" spans="1:32">
      <c r="A258" s="1">
        <v>0.78630967592592593</v>
      </c>
      <c r="B258" t="s">
        <v>3</v>
      </c>
      <c r="C258" t="s">
        <v>4</v>
      </c>
      <c r="D258" t="s">
        <v>5</v>
      </c>
      <c r="E258">
        <v>33</v>
      </c>
      <c r="F258">
        <v>33</v>
      </c>
      <c r="G258">
        <v>0</v>
      </c>
      <c r="H258">
        <v>0</v>
      </c>
      <c r="I258">
        <v>9</v>
      </c>
      <c r="J258" t="s">
        <v>5</v>
      </c>
      <c r="K258">
        <v>33</v>
      </c>
      <c r="L258">
        <v>33</v>
      </c>
      <c r="M258">
        <v>4</v>
      </c>
      <c r="N258">
        <v>4</v>
      </c>
      <c r="O258">
        <v>4</v>
      </c>
      <c r="P258">
        <v>2</v>
      </c>
      <c r="Q258" t="s">
        <v>6</v>
      </c>
      <c r="R258">
        <v>0</v>
      </c>
      <c r="S258">
        <v>0</v>
      </c>
      <c r="T258">
        <v>1</v>
      </c>
      <c r="U258">
        <v>309</v>
      </c>
      <c r="V258">
        <v>0</v>
      </c>
      <c r="W258">
        <v>0</v>
      </c>
      <c r="X258" t="s">
        <v>37</v>
      </c>
      <c r="Z258" t="s">
        <v>3</v>
      </c>
      <c r="AA258">
        <v>258</v>
      </c>
      <c r="AD258" s="2">
        <f t="shared" si="13"/>
        <v>35.493104757085042</v>
      </c>
      <c r="AE258" s="2">
        <f t="shared" si="14"/>
        <v>21.493104757085042</v>
      </c>
      <c r="AF258">
        <f t="shared" si="15"/>
        <v>2.9970703125000004</v>
      </c>
    </row>
    <row r="259" spans="1:32">
      <c r="A259" s="1">
        <v>0.78646429398148143</v>
      </c>
      <c r="B259" t="s">
        <v>3</v>
      </c>
      <c r="C259" t="s">
        <v>4</v>
      </c>
      <c r="D259" t="s">
        <v>5</v>
      </c>
      <c r="E259">
        <v>33</v>
      </c>
      <c r="F259">
        <v>33</v>
      </c>
      <c r="G259">
        <v>0</v>
      </c>
      <c r="H259">
        <v>0</v>
      </c>
      <c r="I259">
        <v>3</v>
      </c>
      <c r="J259" t="s">
        <v>5</v>
      </c>
      <c r="K259">
        <v>33</v>
      </c>
      <c r="L259">
        <v>33</v>
      </c>
      <c r="M259">
        <v>4</v>
      </c>
      <c r="N259">
        <v>4</v>
      </c>
      <c r="O259">
        <v>4</v>
      </c>
      <c r="P259">
        <v>2</v>
      </c>
      <c r="Q259" t="s">
        <v>6</v>
      </c>
      <c r="R259">
        <v>0</v>
      </c>
      <c r="S259">
        <v>0</v>
      </c>
      <c r="T259">
        <v>1</v>
      </c>
      <c r="U259">
        <v>318</v>
      </c>
      <c r="V259">
        <v>0</v>
      </c>
      <c r="W259">
        <v>0</v>
      </c>
      <c r="X259">
        <v>386</v>
      </c>
      <c r="Z259" t="s">
        <v>3</v>
      </c>
      <c r="AA259">
        <v>258</v>
      </c>
      <c r="AD259" s="2">
        <f t="shared" ref="AD259:AD322" si="16">((HEX2DEC(U259)*(1.1/1024))-0.747)/0.00247</f>
        <v>42.016700404858319</v>
      </c>
      <c r="AE259" s="2">
        <f t="shared" ref="AE259:AE322" si="17">AD259-14</f>
        <v>28.016700404858319</v>
      </c>
      <c r="AF259">
        <f t="shared" ref="AF259:AF322" si="18">(HEX2DEC(X259)*(1.1/1024))*3</f>
        <v>2.9068359375000004</v>
      </c>
    </row>
    <row r="260" spans="1:32">
      <c r="A260" s="1">
        <v>0.78672416666666667</v>
      </c>
      <c r="B260" t="s">
        <v>3</v>
      </c>
      <c r="C260" t="s">
        <v>4</v>
      </c>
      <c r="D260" t="s">
        <v>5</v>
      </c>
      <c r="E260">
        <v>33</v>
      </c>
      <c r="F260">
        <v>33</v>
      </c>
      <c r="G260">
        <v>0</v>
      </c>
      <c r="H260">
        <v>0</v>
      </c>
      <c r="I260">
        <v>8</v>
      </c>
      <c r="J260" t="s">
        <v>5</v>
      </c>
      <c r="K260">
        <v>33</v>
      </c>
      <c r="L260">
        <v>33</v>
      </c>
      <c r="M260">
        <v>4</v>
      </c>
      <c r="N260">
        <v>4</v>
      </c>
      <c r="O260">
        <v>4</v>
      </c>
      <c r="P260">
        <v>2</v>
      </c>
      <c r="Q260" t="s">
        <v>6</v>
      </c>
      <c r="R260">
        <v>0</v>
      </c>
      <c r="S260">
        <v>0</v>
      </c>
      <c r="T260">
        <v>1</v>
      </c>
      <c r="U260" t="s">
        <v>116</v>
      </c>
      <c r="V260">
        <v>0</v>
      </c>
      <c r="W260">
        <v>0</v>
      </c>
      <c r="X260" t="s">
        <v>44</v>
      </c>
      <c r="Z260" t="s">
        <v>3</v>
      </c>
      <c r="AA260">
        <v>258</v>
      </c>
      <c r="AD260" s="2">
        <f t="shared" si="16"/>
        <v>28.534602732793534</v>
      </c>
      <c r="AE260" s="2">
        <f t="shared" si="17"/>
        <v>14.534602732793534</v>
      </c>
      <c r="AF260">
        <f t="shared" si="18"/>
        <v>3.0099609375000003</v>
      </c>
    </row>
    <row r="261" spans="1:32">
      <c r="A261" s="1">
        <v>0.7868189351851852</v>
      </c>
      <c r="B261" t="s">
        <v>3</v>
      </c>
      <c r="C261" t="s">
        <v>4</v>
      </c>
      <c r="D261" t="s">
        <v>5</v>
      </c>
      <c r="E261">
        <v>33</v>
      </c>
      <c r="F261">
        <v>33</v>
      </c>
      <c r="G261">
        <v>0</v>
      </c>
      <c r="H261">
        <v>0</v>
      </c>
      <c r="I261">
        <v>1</v>
      </c>
      <c r="J261" t="s">
        <v>5</v>
      </c>
      <c r="K261">
        <v>33</v>
      </c>
      <c r="L261">
        <v>33</v>
      </c>
      <c r="M261">
        <v>4</v>
      </c>
      <c r="N261">
        <v>4</v>
      </c>
      <c r="O261">
        <v>4</v>
      </c>
      <c r="P261">
        <v>2</v>
      </c>
      <c r="Q261" t="s">
        <v>6</v>
      </c>
      <c r="R261">
        <v>0</v>
      </c>
      <c r="S261">
        <v>0</v>
      </c>
      <c r="T261">
        <v>1</v>
      </c>
      <c r="U261" t="s">
        <v>108</v>
      </c>
      <c r="V261">
        <v>0</v>
      </c>
      <c r="W261">
        <v>0</v>
      </c>
      <c r="X261" t="s">
        <v>71</v>
      </c>
      <c r="Z261" t="s">
        <v>3</v>
      </c>
      <c r="AA261">
        <v>258</v>
      </c>
      <c r="AD261" s="2">
        <f t="shared" si="16"/>
        <v>38.10254301619436</v>
      </c>
      <c r="AE261" s="2">
        <f t="shared" si="17"/>
        <v>24.10254301619436</v>
      </c>
      <c r="AF261">
        <f t="shared" si="18"/>
        <v>2.9229492187500004</v>
      </c>
    </row>
    <row r="262" spans="1:32">
      <c r="A262" s="1">
        <v>0.78701442129629628</v>
      </c>
      <c r="B262" t="s">
        <v>3</v>
      </c>
      <c r="C262" t="s">
        <v>4</v>
      </c>
      <c r="D262" t="s">
        <v>5</v>
      </c>
      <c r="E262">
        <v>33</v>
      </c>
      <c r="F262">
        <v>33</v>
      </c>
      <c r="G262">
        <v>0</v>
      </c>
      <c r="H262">
        <v>0</v>
      </c>
      <c r="I262">
        <v>9</v>
      </c>
      <c r="J262" t="s">
        <v>5</v>
      </c>
      <c r="K262">
        <v>33</v>
      </c>
      <c r="L262">
        <v>33</v>
      </c>
      <c r="M262">
        <v>4</v>
      </c>
      <c r="N262">
        <v>4</v>
      </c>
      <c r="O262">
        <v>4</v>
      </c>
      <c r="P262">
        <v>2</v>
      </c>
      <c r="Q262" t="s">
        <v>6</v>
      </c>
      <c r="R262">
        <v>0</v>
      </c>
      <c r="S262">
        <v>0</v>
      </c>
      <c r="T262">
        <v>1</v>
      </c>
      <c r="U262">
        <v>308</v>
      </c>
      <c r="V262">
        <v>0</v>
      </c>
      <c r="W262">
        <v>0</v>
      </c>
      <c r="X262" t="s">
        <v>42</v>
      </c>
      <c r="Z262" t="s">
        <v>3</v>
      </c>
      <c r="AA262">
        <v>258</v>
      </c>
      <c r="AD262" s="2">
        <f t="shared" si="16"/>
        <v>35.058198380566814</v>
      </c>
      <c r="AE262" s="2">
        <f t="shared" si="17"/>
        <v>21.058198380566814</v>
      </c>
      <c r="AF262">
        <f t="shared" si="18"/>
        <v>3.0035156250000004</v>
      </c>
    </row>
    <row r="263" spans="1:32">
      <c r="A263" s="1">
        <v>0.78716922453703697</v>
      </c>
      <c r="B263" t="s">
        <v>3</v>
      </c>
      <c r="C263" t="s">
        <v>4</v>
      </c>
      <c r="D263" t="s">
        <v>5</v>
      </c>
      <c r="E263">
        <v>33</v>
      </c>
      <c r="F263">
        <v>33</v>
      </c>
      <c r="G263">
        <v>0</v>
      </c>
      <c r="H263">
        <v>0</v>
      </c>
      <c r="I263">
        <v>3</v>
      </c>
      <c r="J263" t="s">
        <v>5</v>
      </c>
      <c r="K263">
        <v>33</v>
      </c>
      <c r="L263">
        <v>33</v>
      </c>
      <c r="M263">
        <v>4</v>
      </c>
      <c r="N263">
        <v>4</v>
      </c>
      <c r="O263">
        <v>4</v>
      </c>
      <c r="P263">
        <v>2</v>
      </c>
      <c r="Q263" t="s">
        <v>6</v>
      </c>
      <c r="R263">
        <v>0</v>
      </c>
      <c r="S263">
        <v>0</v>
      </c>
      <c r="T263">
        <v>1</v>
      </c>
      <c r="U263" t="s">
        <v>112</v>
      </c>
      <c r="V263">
        <v>0</v>
      </c>
      <c r="W263">
        <v>0</v>
      </c>
      <c r="X263" t="s">
        <v>96</v>
      </c>
      <c r="Z263" t="s">
        <v>3</v>
      </c>
      <c r="AA263">
        <v>258</v>
      </c>
      <c r="AD263" s="2">
        <f t="shared" si="16"/>
        <v>37.667636639676132</v>
      </c>
      <c r="AE263" s="2">
        <f t="shared" si="17"/>
        <v>23.667636639676132</v>
      </c>
      <c r="AF263">
        <f t="shared" si="18"/>
        <v>2.8810546875000003</v>
      </c>
    </row>
    <row r="264" spans="1:32">
      <c r="A264" s="1">
        <v>0.78742892361111105</v>
      </c>
      <c r="B264" t="s">
        <v>3</v>
      </c>
      <c r="C264" t="s">
        <v>4</v>
      </c>
      <c r="D264" t="s">
        <v>5</v>
      </c>
      <c r="E264">
        <v>33</v>
      </c>
      <c r="F264">
        <v>33</v>
      </c>
      <c r="G264">
        <v>0</v>
      </c>
      <c r="H264">
        <v>0</v>
      </c>
      <c r="I264">
        <v>8</v>
      </c>
      <c r="J264" t="s">
        <v>5</v>
      </c>
      <c r="K264">
        <v>33</v>
      </c>
      <c r="L264">
        <v>33</v>
      </c>
      <c r="M264">
        <v>4</v>
      </c>
      <c r="N264">
        <v>4</v>
      </c>
      <c r="O264">
        <v>4</v>
      </c>
      <c r="P264">
        <v>2</v>
      </c>
      <c r="Q264" t="s">
        <v>6</v>
      </c>
      <c r="R264">
        <v>0</v>
      </c>
      <c r="S264">
        <v>0</v>
      </c>
      <c r="T264">
        <v>1</v>
      </c>
      <c r="U264" t="s">
        <v>111</v>
      </c>
      <c r="V264">
        <v>0</v>
      </c>
      <c r="W264">
        <v>0</v>
      </c>
      <c r="X264" t="s">
        <v>44</v>
      </c>
      <c r="Z264" t="s">
        <v>3</v>
      </c>
      <c r="AA264">
        <v>258</v>
      </c>
      <c r="AD264" s="2">
        <f t="shared" si="16"/>
        <v>29.839321862348214</v>
      </c>
      <c r="AE264" s="2">
        <f t="shared" si="17"/>
        <v>15.839321862348214</v>
      </c>
      <c r="AF264">
        <f t="shared" si="18"/>
        <v>3.0099609375000003</v>
      </c>
    </row>
    <row r="265" spans="1:32">
      <c r="A265" s="1">
        <v>0.78752368055555555</v>
      </c>
      <c r="B265" t="s">
        <v>3</v>
      </c>
      <c r="C265" t="s">
        <v>4</v>
      </c>
      <c r="D265" t="s">
        <v>5</v>
      </c>
      <c r="E265">
        <v>33</v>
      </c>
      <c r="F265">
        <v>33</v>
      </c>
      <c r="G265">
        <v>0</v>
      </c>
      <c r="H265">
        <v>0</v>
      </c>
      <c r="I265">
        <v>1</v>
      </c>
      <c r="J265" t="s">
        <v>5</v>
      </c>
      <c r="K265">
        <v>33</v>
      </c>
      <c r="L265">
        <v>33</v>
      </c>
      <c r="M265">
        <v>4</v>
      </c>
      <c r="N265">
        <v>4</v>
      </c>
      <c r="O265">
        <v>4</v>
      </c>
      <c r="P265">
        <v>2</v>
      </c>
      <c r="Q265" t="s">
        <v>6</v>
      </c>
      <c r="R265">
        <v>0</v>
      </c>
      <c r="S265">
        <v>0</v>
      </c>
      <c r="T265">
        <v>1</v>
      </c>
      <c r="U265">
        <v>311</v>
      </c>
      <c r="V265">
        <v>0</v>
      </c>
      <c r="W265">
        <v>0</v>
      </c>
      <c r="X265">
        <v>381</v>
      </c>
      <c r="Z265" t="s">
        <v>3</v>
      </c>
      <c r="AA265">
        <v>258</v>
      </c>
      <c r="AD265" s="2">
        <f t="shared" si="16"/>
        <v>38.972355769230816</v>
      </c>
      <c r="AE265" s="2">
        <f t="shared" si="17"/>
        <v>24.972355769230816</v>
      </c>
      <c r="AF265">
        <f t="shared" si="18"/>
        <v>2.8907226562500004</v>
      </c>
    </row>
    <row r="266" spans="1:32">
      <c r="A266" s="1">
        <v>0.78771899305555559</v>
      </c>
      <c r="B266" t="s">
        <v>3</v>
      </c>
      <c r="C266" t="s">
        <v>4</v>
      </c>
      <c r="D266" t="s">
        <v>5</v>
      </c>
      <c r="E266">
        <v>33</v>
      </c>
      <c r="F266">
        <v>33</v>
      </c>
      <c r="G266">
        <v>0</v>
      </c>
      <c r="H266">
        <v>0</v>
      </c>
      <c r="I266">
        <v>9</v>
      </c>
      <c r="J266" t="s">
        <v>5</v>
      </c>
      <c r="K266">
        <v>33</v>
      </c>
      <c r="L266">
        <v>33</v>
      </c>
      <c r="M266">
        <v>4</v>
      </c>
      <c r="N266">
        <v>4</v>
      </c>
      <c r="O266">
        <v>4</v>
      </c>
      <c r="P266">
        <v>2</v>
      </c>
      <c r="Q266" t="s">
        <v>6</v>
      </c>
      <c r="R266">
        <v>0</v>
      </c>
      <c r="S266">
        <v>0</v>
      </c>
      <c r="T266">
        <v>1</v>
      </c>
      <c r="U266" t="s">
        <v>112</v>
      </c>
      <c r="V266">
        <v>0</v>
      </c>
      <c r="W266">
        <v>0</v>
      </c>
      <c r="X266" t="s">
        <v>39</v>
      </c>
      <c r="Z266" t="s">
        <v>3</v>
      </c>
      <c r="AA266">
        <v>258</v>
      </c>
      <c r="AD266" s="2">
        <f t="shared" si="16"/>
        <v>37.667636639676132</v>
      </c>
      <c r="AE266" s="2">
        <f t="shared" si="17"/>
        <v>23.667636639676132</v>
      </c>
      <c r="AF266">
        <f t="shared" si="18"/>
        <v>2.9841796875000002</v>
      </c>
    </row>
    <row r="267" spans="1:32">
      <c r="A267" s="1">
        <v>0.78787398148148158</v>
      </c>
      <c r="B267" t="s">
        <v>3</v>
      </c>
      <c r="C267" t="s">
        <v>4</v>
      </c>
      <c r="D267" t="s">
        <v>5</v>
      </c>
      <c r="E267">
        <v>33</v>
      </c>
      <c r="F267">
        <v>33</v>
      </c>
      <c r="G267">
        <v>0</v>
      </c>
      <c r="H267">
        <v>0</v>
      </c>
      <c r="I267">
        <v>3</v>
      </c>
      <c r="J267" t="s">
        <v>5</v>
      </c>
      <c r="K267">
        <v>33</v>
      </c>
      <c r="L267">
        <v>33</v>
      </c>
      <c r="M267">
        <v>4</v>
      </c>
      <c r="N267">
        <v>4</v>
      </c>
      <c r="O267">
        <v>4</v>
      </c>
      <c r="P267">
        <v>2</v>
      </c>
      <c r="Q267" t="s">
        <v>6</v>
      </c>
      <c r="R267">
        <v>0</v>
      </c>
      <c r="S267">
        <v>0</v>
      </c>
      <c r="T267">
        <v>1</v>
      </c>
      <c r="U267">
        <v>310</v>
      </c>
      <c r="V267">
        <v>0</v>
      </c>
      <c r="W267">
        <v>0</v>
      </c>
      <c r="X267">
        <v>387</v>
      </c>
      <c r="Z267" t="s">
        <v>3</v>
      </c>
      <c r="AA267">
        <v>258</v>
      </c>
      <c r="AD267" s="2">
        <f t="shared" si="16"/>
        <v>38.537449392712588</v>
      </c>
      <c r="AE267" s="2">
        <f t="shared" si="17"/>
        <v>24.537449392712588</v>
      </c>
      <c r="AF267">
        <f t="shared" si="18"/>
        <v>2.9100585937500001</v>
      </c>
    </row>
    <row r="268" spans="1:32">
      <c r="A268" s="1">
        <v>0.78813368055555555</v>
      </c>
      <c r="B268" t="s">
        <v>3</v>
      </c>
      <c r="C268" t="s">
        <v>4</v>
      </c>
      <c r="D268" t="s">
        <v>5</v>
      </c>
      <c r="E268">
        <v>33</v>
      </c>
      <c r="F268">
        <v>33</v>
      </c>
      <c r="G268">
        <v>0</v>
      </c>
      <c r="H268">
        <v>0</v>
      </c>
      <c r="I268">
        <v>8</v>
      </c>
      <c r="J268" t="s">
        <v>5</v>
      </c>
      <c r="K268">
        <v>33</v>
      </c>
      <c r="L268">
        <v>33</v>
      </c>
      <c r="M268">
        <v>4</v>
      </c>
      <c r="N268">
        <v>4</v>
      </c>
      <c r="O268">
        <v>4</v>
      </c>
      <c r="P268">
        <v>2</v>
      </c>
      <c r="Q268" t="s">
        <v>6</v>
      </c>
      <c r="R268">
        <v>0</v>
      </c>
      <c r="S268">
        <v>0</v>
      </c>
      <c r="T268">
        <v>1</v>
      </c>
      <c r="U268" t="s">
        <v>117</v>
      </c>
      <c r="V268">
        <v>0</v>
      </c>
      <c r="W268">
        <v>0</v>
      </c>
      <c r="X268">
        <v>398</v>
      </c>
      <c r="Z268" t="s">
        <v>3</v>
      </c>
      <c r="AA268">
        <v>258</v>
      </c>
      <c r="AD268" s="2">
        <f t="shared" si="16"/>
        <v>25.925164473684259</v>
      </c>
      <c r="AE268" s="2">
        <f t="shared" si="17"/>
        <v>11.925164473684259</v>
      </c>
      <c r="AF268">
        <f t="shared" si="18"/>
        <v>2.9648437500000004</v>
      </c>
    </row>
    <row r="269" spans="1:32">
      <c r="A269" s="1">
        <v>0.78822825231481486</v>
      </c>
      <c r="B269" t="s">
        <v>3</v>
      </c>
      <c r="C269" t="s">
        <v>4</v>
      </c>
      <c r="D269" t="s">
        <v>5</v>
      </c>
      <c r="E269">
        <v>33</v>
      </c>
      <c r="F269">
        <v>33</v>
      </c>
      <c r="G269">
        <v>0</v>
      </c>
      <c r="H269">
        <v>0</v>
      </c>
      <c r="I269">
        <v>1</v>
      </c>
      <c r="J269" t="s">
        <v>5</v>
      </c>
      <c r="K269">
        <v>33</v>
      </c>
      <c r="L269">
        <v>33</v>
      </c>
      <c r="M269">
        <v>4</v>
      </c>
      <c r="N269">
        <v>4</v>
      </c>
      <c r="O269">
        <v>4</v>
      </c>
      <c r="P269">
        <v>2</v>
      </c>
      <c r="Q269" t="s">
        <v>6</v>
      </c>
      <c r="R269">
        <v>0</v>
      </c>
      <c r="S269">
        <v>0</v>
      </c>
      <c r="T269">
        <v>1</v>
      </c>
      <c r="U269" t="s">
        <v>99</v>
      </c>
      <c r="V269">
        <v>0</v>
      </c>
      <c r="W269">
        <v>0</v>
      </c>
      <c r="X269">
        <v>389</v>
      </c>
      <c r="Z269" t="s">
        <v>3</v>
      </c>
      <c r="AA269">
        <v>258</v>
      </c>
      <c r="AD269" s="2">
        <f t="shared" si="16"/>
        <v>36.797823886639719</v>
      </c>
      <c r="AE269" s="2">
        <f t="shared" si="17"/>
        <v>22.797823886639719</v>
      </c>
      <c r="AF269">
        <f t="shared" si="18"/>
        <v>2.9165039062500004</v>
      </c>
    </row>
    <row r="270" spans="1:32">
      <c r="A270" s="1">
        <v>0.78842410879629632</v>
      </c>
      <c r="B270" t="s">
        <v>3</v>
      </c>
      <c r="C270" t="s">
        <v>4</v>
      </c>
      <c r="D270" t="s">
        <v>5</v>
      </c>
      <c r="E270">
        <v>33</v>
      </c>
      <c r="F270">
        <v>33</v>
      </c>
      <c r="G270">
        <v>0</v>
      </c>
      <c r="H270">
        <v>0</v>
      </c>
      <c r="I270">
        <v>9</v>
      </c>
      <c r="J270" t="s">
        <v>5</v>
      </c>
      <c r="K270">
        <v>33</v>
      </c>
      <c r="L270">
        <v>33</v>
      </c>
      <c r="M270">
        <v>4</v>
      </c>
      <c r="N270">
        <v>4</v>
      </c>
      <c r="O270">
        <v>4</v>
      </c>
      <c r="P270">
        <v>2</v>
      </c>
      <c r="Q270" t="s">
        <v>6</v>
      </c>
      <c r="R270">
        <v>0</v>
      </c>
      <c r="S270">
        <v>0</v>
      </c>
      <c r="T270">
        <v>1</v>
      </c>
      <c r="U270">
        <v>306</v>
      </c>
      <c r="V270">
        <v>0</v>
      </c>
      <c r="W270">
        <v>0</v>
      </c>
      <c r="X270" t="s">
        <v>69</v>
      </c>
      <c r="Z270" t="s">
        <v>3</v>
      </c>
      <c r="AA270">
        <v>258</v>
      </c>
      <c r="AD270" s="2">
        <f t="shared" si="16"/>
        <v>34.188385627530401</v>
      </c>
      <c r="AE270" s="2">
        <f t="shared" si="17"/>
        <v>20.188385627530401</v>
      </c>
      <c r="AF270">
        <f t="shared" si="18"/>
        <v>2.9777343750000003</v>
      </c>
    </row>
    <row r="271" spans="1:32">
      <c r="A271" s="1">
        <v>0.78857891203703712</v>
      </c>
      <c r="B271" t="s">
        <v>3</v>
      </c>
      <c r="C271" t="s">
        <v>4</v>
      </c>
      <c r="D271" t="s">
        <v>5</v>
      </c>
      <c r="E271">
        <v>33</v>
      </c>
      <c r="F271">
        <v>33</v>
      </c>
      <c r="G271">
        <v>0</v>
      </c>
      <c r="H271">
        <v>0</v>
      </c>
      <c r="I271">
        <v>3</v>
      </c>
      <c r="J271" t="s">
        <v>5</v>
      </c>
      <c r="K271">
        <v>33</v>
      </c>
      <c r="L271">
        <v>33</v>
      </c>
      <c r="M271">
        <v>4</v>
      </c>
      <c r="N271">
        <v>4</v>
      </c>
      <c r="O271">
        <v>4</v>
      </c>
      <c r="P271">
        <v>2</v>
      </c>
      <c r="Q271" t="s">
        <v>6</v>
      </c>
      <c r="R271">
        <v>0</v>
      </c>
      <c r="S271">
        <v>0</v>
      </c>
      <c r="T271">
        <v>1</v>
      </c>
      <c r="U271" t="s">
        <v>118</v>
      </c>
      <c r="V271">
        <v>0</v>
      </c>
      <c r="W271">
        <v>0</v>
      </c>
      <c r="X271">
        <v>387</v>
      </c>
      <c r="Z271" t="s">
        <v>3</v>
      </c>
      <c r="AA271">
        <v>258</v>
      </c>
      <c r="AD271" s="2">
        <f t="shared" si="16"/>
        <v>35.92801113360327</v>
      </c>
      <c r="AE271" s="2">
        <f t="shared" si="17"/>
        <v>21.92801113360327</v>
      </c>
      <c r="AF271">
        <f t="shared" si="18"/>
        <v>2.9100585937500001</v>
      </c>
    </row>
    <row r="272" spans="1:32">
      <c r="A272" s="1">
        <v>0.7888384259259259</v>
      </c>
      <c r="B272" t="s">
        <v>3</v>
      </c>
      <c r="C272" t="s">
        <v>4</v>
      </c>
      <c r="D272" t="s">
        <v>5</v>
      </c>
      <c r="E272">
        <v>33</v>
      </c>
      <c r="F272">
        <v>33</v>
      </c>
      <c r="G272">
        <v>0</v>
      </c>
      <c r="H272">
        <v>0</v>
      </c>
      <c r="I272">
        <v>8</v>
      </c>
      <c r="J272" t="s">
        <v>5</v>
      </c>
      <c r="K272">
        <v>33</v>
      </c>
      <c r="L272">
        <v>33</v>
      </c>
      <c r="M272">
        <v>4</v>
      </c>
      <c r="N272">
        <v>4</v>
      </c>
      <c r="O272">
        <v>4</v>
      </c>
      <c r="P272">
        <v>2</v>
      </c>
      <c r="Q272" t="s">
        <v>6</v>
      </c>
      <c r="R272">
        <v>0</v>
      </c>
      <c r="S272">
        <v>0</v>
      </c>
      <c r="T272">
        <v>1</v>
      </c>
      <c r="U272" t="s">
        <v>119</v>
      </c>
      <c r="V272">
        <v>0</v>
      </c>
      <c r="W272">
        <v>0</v>
      </c>
      <c r="X272" t="s">
        <v>44</v>
      </c>
      <c r="Z272" t="s">
        <v>3</v>
      </c>
      <c r="AA272">
        <v>258</v>
      </c>
      <c r="AD272" s="2">
        <f t="shared" si="16"/>
        <v>25.055351720647803</v>
      </c>
      <c r="AE272" s="2">
        <f t="shared" si="17"/>
        <v>11.055351720647803</v>
      </c>
      <c r="AF272">
        <f t="shared" si="18"/>
        <v>3.0099609375000003</v>
      </c>
    </row>
    <row r="273" spans="1:32">
      <c r="A273" s="1">
        <v>0.78893300925925924</v>
      </c>
      <c r="B273" t="s">
        <v>3</v>
      </c>
      <c r="C273" t="s">
        <v>4</v>
      </c>
      <c r="D273" t="s">
        <v>5</v>
      </c>
      <c r="E273">
        <v>33</v>
      </c>
      <c r="F273">
        <v>33</v>
      </c>
      <c r="G273">
        <v>0</v>
      </c>
      <c r="H273">
        <v>0</v>
      </c>
      <c r="I273">
        <v>1</v>
      </c>
      <c r="J273" t="s">
        <v>5</v>
      </c>
      <c r="K273">
        <v>33</v>
      </c>
      <c r="L273">
        <v>33</v>
      </c>
      <c r="M273">
        <v>4</v>
      </c>
      <c r="N273">
        <v>4</v>
      </c>
      <c r="O273">
        <v>4</v>
      </c>
      <c r="P273">
        <v>2</v>
      </c>
      <c r="Q273" t="s">
        <v>6</v>
      </c>
      <c r="R273">
        <v>0</v>
      </c>
      <c r="S273">
        <v>0</v>
      </c>
      <c r="T273">
        <v>1</v>
      </c>
      <c r="U273" t="s">
        <v>118</v>
      </c>
      <c r="V273">
        <v>0</v>
      </c>
      <c r="W273">
        <v>0</v>
      </c>
      <c r="X273">
        <v>387</v>
      </c>
      <c r="Z273" t="s">
        <v>3</v>
      </c>
      <c r="AA273">
        <v>258</v>
      </c>
      <c r="AD273" s="2">
        <f t="shared" si="16"/>
        <v>35.92801113360327</v>
      </c>
      <c r="AE273" s="2">
        <f t="shared" si="17"/>
        <v>21.92801113360327</v>
      </c>
      <c r="AF273">
        <f t="shared" si="18"/>
        <v>2.9100585937500001</v>
      </c>
    </row>
    <row r="274" spans="1:32">
      <c r="A274" s="1">
        <v>0.789129050925926</v>
      </c>
      <c r="B274" t="s">
        <v>3</v>
      </c>
      <c r="C274" t="s">
        <v>4</v>
      </c>
      <c r="D274" t="s">
        <v>5</v>
      </c>
      <c r="E274">
        <v>33</v>
      </c>
      <c r="F274">
        <v>33</v>
      </c>
      <c r="G274">
        <v>0</v>
      </c>
      <c r="H274">
        <v>0</v>
      </c>
      <c r="I274">
        <v>9</v>
      </c>
      <c r="J274" t="s">
        <v>5</v>
      </c>
      <c r="K274">
        <v>33</v>
      </c>
      <c r="L274">
        <v>33</v>
      </c>
      <c r="M274">
        <v>4</v>
      </c>
      <c r="N274">
        <v>4</v>
      </c>
      <c r="O274">
        <v>4</v>
      </c>
      <c r="P274">
        <v>2</v>
      </c>
      <c r="Q274" t="s">
        <v>6</v>
      </c>
      <c r="R274">
        <v>0</v>
      </c>
      <c r="S274">
        <v>0</v>
      </c>
      <c r="T274">
        <v>1</v>
      </c>
      <c r="U274">
        <v>306</v>
      </c>
      <c r="V274">
        <v>0</v>
      </c>
      <c r="W274">
        <v>0</v>
      </c>
      <c r="X274" t="s">
        <v>69</v>
      </c>
      <c r="Z274" t="s">
        <v>3</v>
      </c>
      <c r="AA274">
        <v>258</v>
      </c>
      <c r="AD274" s="2">
        <f t="shared" si="16"/>
        <v>34.188385627530401</v>
      </c>
      <c r="AE274" s="2">
        <f t="shared" si="17"/>
        <v>20.188385627530401</v>
      </c>
      <c r="AF274">
        <f t="shared" si="18"/>
        <v>2.9777343750000003</v>
      </c>
    </row>
    <row r="275" spans="1:32">
      <c r="A275" s="1">
        <v>0.78928385416666658</v>
      </c>
      <c r="B275" t="s">
        <v>3</v>
      </c>
      <c r="C275" t="s">
        <v>4</v>
      </c>
      <c r="D275" t="s">
        <v>5</v>
      </c>
      <c r="E275">
        <v>33</v>
      </c>
      <c r="F275">
        <v>33</v>
      </c>
      <c r="G275">
        <v>0</v>
      </c>
      <c r="H275">
        <v>0</v>
      </c>
      <c r="I275">
        <v>3</v>
      </c>
      <c r="J275" t="s">
        <v>5</v>
      </c>
      <c r="K275">
        <v>33</v>
      </c>
      <c r="L275">
        <v>33</v>
      </c>
      <c r="M275">
        <v>4</v>
      </c>
      <c r="N275">
        <v>4</v>
      </c>
      <c r="O275">
        <v>4</v>
      </c>
      <c r="P275">
        <v>2</v>
      </c>
      <c r="Q275" t="s">
        <v>6</v>
      </c>
      <c r="R275">
        <v>0</v>
      </c>
      <c r="S275">
        <v>0</v>
      </c>
      <c r="T275">
        <v>1</v>
      </c>
      <c r="U275" t="s">
        <v>118</v>
      </c>
      <c r="V275">
        <v>0</v>
      </c>
      <c r="W275">
        <v>0</v>
      </c>
      <c r="X275" t="s">
        <v>101</v>
      </c>
      <c r="Z275" t="s">
        <v>3</v>
      </c>
      <c r="AA275">
        <v>258</v>
      </c>
      <c r="AD275" s="2">
        <f t="shared" si="16"/>
        <v>35.92801113360327</v>
      </c>
      <c r="AE275" s="2">
        <f t="shared" si="17"/>
        <v>21.92801113360327</v>
      </c>
      <c r="AF275">
        <f t="shared" si="18"/>
        <v>2.8842773437500004</v>
      </c>
    </row>
    <row r="276" spans="1:32">
      <c r="A276" s="1">
        <v>0.78954299768518521</v>
      </c>
      <c r="B276" t="s">
        <v>3</v>
      </c>
      <c r="C276" t="s">
        <v>4</v>
      </c>
      <c r="D276" t="s">
        <v>5</v>
      </c>
      <c r="E276">
        <v>33</v>
      </c>
      <c r="F276">
        <v>33</v>
      </c>
      <c r="G276">
        <v>0</v>
      </c>
      <c r="H276">
        <v>0</v>
      </c>
      <c r="I276">
        <v>8</v>
      </c>
      <c r="J276" t="s">
        <v>5</v>
      </c>
      <c r="K276">
        <v>33</v>
      </c>
      <c r="L276">
        <v>33</v>
      </c>
      <c r="M276">
        <v>4</v>
      </c>
      <c r="N276">
        <v>4</v>
      </c>
      <c r="O276">
        <v>4</v>
      </c>
      <c r="P276">
        <v>2</v>
      </c>
      <c r="Q276" t="s">
        <v>6</v>
      </c>
      <c r="R276">
        <v>0</v>
      </c>
      <c r="S276">
        <v>0</v>
      </c>
      <c r="T276">
        <v>1</v>
      </c>
      <c r="U276" t="s">
        <v>119</v>
      </c>
      <c r="V276">
        <v>0</v>
      </c>
      <c r="W276">
        <v>0</v>
      </c>
      <c r="X276" t="s">
        <v>44</v>
      </c>
      <c r="Z276" t="s">
        <v>3</v>
      </c>
      <c r="AA276">
        <v>258</v>
      </c>
      <c r="AD276" s="2">
        <f t="shared" si="16"/>
        <v>25.055351720647803</v>
      </c>
      <c r="AE276" s="2">
        <f t="shared" si="17"/>
        <v>11.055351720647803</v>
      </c>
      <c r="AF276">
        <f t="shared" si="18"/>
        <v>3.0099609375000003</v>
      </c>
    </row>
    <row r="277" spans="1:32">
      <c r="A277" s="1">
        <v>0.78963758101851855</v>
      </c>
      <c r="B277" t="s">
        <v>3</v>
      </c>
      <c r="C277" t="s">
        <v>4</v>
      </c>
      <c r="D277" t="s">
        <v>5</v>
      </c>
      <c r="E277">
        <v>33</v>
      </c>
      <c r="F277">
        <v>33</v>
      </c>
      <c r="G277">
        <v>0</v>
      </c>
      <c r="H277">
        <v>0</v>
      </c>
      <c r="I277">
        <v>1</v>
      </c>
      <c r="J277" t="s">
        <v>5</v>
      </c>
      <c r="K277">
        <v>33</v>
      </c>
      <c r="L277">
        <v>33</v>
      </c>
      <c r="M277">
        <v>4</v>
      </c>
      <c r="N277">
        <v>4</v>
      </c>
      <c r="O277">
        <v>4</v>
      </c>
      <c r="P277">
        <v>2</v>
      </c>
      <c r="Q277" t="s">
        <v>6</v>
      </c>
      <c r="R277">
        <v>0</v>
      </c>
      <c r="S277">
        <v>0</v>
      </c>
      <c r="T277">
        <v>1</v>
      </c>
      <c r="U277">
        <v>309</v>
      </c>
      <c r="V277">
        <v>0</v>
      </c>
      <c r="W277">
        <v>0</v>
      </c>
      <c r="X277" t="s">
        <v>101</v>
      </c>
      <c r="Z277" t="s">
        <v>3</v>
      </c>
      <c r="AA277">
        <v>258</v>
      </c>
      <c r="AD277" s="2">
        <f t="shared" si="16"/>
        <v>35.493104757085042</v>
      </c>
      <c r="AE277" s="2">
        <f t="shared" si="17"/>
        <v>21.493104757085042</v>
      </c>
      <c r="AF277">
        <f t="shared" si="18"/>
        <v>2.8842773437500004</v>
      </c>
    </row>
    <row r="278" spans="1:32">
      <c r="A278" s="1">
        <v>0.78983325231481472</v>
      </c>
      <c r="B278" t="s">
        <v>3</v>
      </c>
      <c r="C278" t="s">
        <v>4</v>
      </c>
      <c r="D278" t="s">
        <v>5</v>
      </c>
      <c r="E278">
        <v>33</v>
      </c>
      <c r="F278">
        <v>33</v>
      </c>
      <c r="G278">
        <v>0</v>
      </c>
      <c r="H278">
        <v>0</v>
      </c>
      <c r="I278">
        <v>9</v>
      </c>
      <c r="J278" t="s">
        <v>5</v>
      </c>
      <c r="K278">
        <v>33</v>
      </c>
      <c r="L278">
        <v>33</v>
      </c>
      <c r="M278">
        <v>4</v>
      </c>
      <c r="N278">
        <v>4</v>
      </c>
      <c r="O278">
        <v>4</v>
      </c>
      <c r="P278">
        <v>2</v>
      </c>
      <c r="Q278" t="s">
        <v>6</v>
      </c>
      <c r="R278">
        <v>0</v>
      </c>
      <c r="S278">
        <v>0</v>
      </c>
      <c r="T278">
        <v>1</v>
      </c>
      <c r="U278">
        <v>304</v>
      </c>
      <c r="V278">
        <v>0</v>
      </c>
      <c r="W278">
        <v>0</v>
      </c>
      <c r="X278" t="s">
        <v>37</v>
      </c>
      <c r="Z278" t="s">
        <v>3</v>
      </c>
      <c r="AA278">
        <v>258</v>
      </c>
      <c r="AD278" s="2">
        <f t="shared" si="16"/>
        <v>33.318572874493945</v>
      </c>
      <c r="AE278" s="2">
        <f t="shared" si="17"/>
        <v>19.318572874493945</v>
      </c>
      <c r="AF278">
        <f t="shared" si="18"/>
        <v>2.9970703125000004</v>
      </c>
    </row>
    <row r="279" spans="1:32">
      <c r="A279" s="1">
        <v>0.78998878472222211</v>
      </c>
      <c r="B279" t="s">
        <v>3</v>
      </c>
      <c r="C279" t="s">
        <v>4</v>
      </c>
      <c r="D279" t="s">
        <v>5</v>
      </c>
      <c r="E279">
        <v>33</v>
      </c>
      <c r="F279">
        <v>33</v>
      </c>
      <c r="G279">
        <v>0</v>
      </c>
      <c r="H279">
        <v>0</v>
      </c>
      <c r="I279">
        <v>3</v>
      </c>
      <c r="J279" t="s">
        <v>5</v>
      </c>
      <c r="K279">
        <v>33</v>
      </c>
      <c r="L279">
        <v>33</v>
      </c>
      <c r="M279">
        <v>4</v>
      </c>
      <c r="N279">
        <v>4</v>
      </c>
      <c r="O279">
        <v>4</v>
      </c>
      <c r="P279">
        <v>2</v>
      </c>
      <c r="Q279" t="s">
        <v>6</v>
      </c>
      <c r="R279">
        <v>0</v>
      </c>
      <c r="S279">
        <v>0</v>
      </c>
      <c r="T279">
        <v>1</v>
      </c>
      <c r="U279" t="s">
        <v>118</v>
      </c>
      <c r="V279">
        <v>0</v>
      </c>
      <c r="W279">
        <v>0</v>
      </c>
      <c r="X279" t="s">
        <v>101</v>
      </c>
      <c r="Z279" t="s">
        <v>3</v>
      </c>
      <c r="AA279">
        <v>258</v>
      </c>
      <c r="AD279" s="2">
        <f t="shared" si="16"/>
        <v>35.92801113360327</v>
      </c>
      <c r="AE279" s="2">
        <f t="shared" si="17"/>
        <v>21.92801113360327</v>
      </c>
      <c r="AF279">
        <f t="shared" si="18"/>
        <v>2.8842773437500004</v>
      </c>
    </row>
    <row r="280" spans="1:32">
      <c r="A280" s="1">
        <v>0.79024775462962971</v>
      </c>
      <c r="B280" t="s">
        <v>3</v>
      </c>
      <c r="C280" t="s">
        <v>4</v>
      </c>
      <c r="D280" t="s">
        <v>5</v>
      </c>
      <c r="E280">
        <v>33</v>
      </c>
      <c r="F280">
        <v>33</v>
      </c>
      <c r="G280">
        <v>0</v>
      </c>
      <c r="H280">
        <v>0</v>
      </c>
      <c r="I280">
        <v>8</v>
      </c>
      <c r="J280" t="s">
        <v>5</v>
      </c>
      <c r="K280">
        <v>33</v>
      </c>
      <c r="L280">
        <v>33</v>
      </c>
      <c r="M280">
        <v>4</v>
      </c>
      <c r="N280">
        <v>4</v>
      </c>
      <c r="O280">
        <v>4</v>
      </c>
      <c r="P280">
        <v>2</v>
      </c>
      <c r="Q280" t="s">
        <v>6</v>
      </c>
      <c r="R280">
        <v>0</v>
      </c>
      <c r="S280">
        <v>0</v>
      </c>
      <c r="T280">
        <v>1</v>
      </c>
      <c r="U280" t="s">
        <v>117</v>
      </c>
      <c r="V280">
        <v>0</v>
      </c>
      <c r="W280">
        <v>0</v>
      </c>
      <c r="X280" t="s">
        <v>94</v>
      </c>
      <c r="Z280" t="s">
        <v>3</v>
      </c>
      <c r="AA280">
        <v>258</v>
      </c>
      <c r="AD280" s="2">
        <f t="shared" si="16"/>
        <v>25.925164473684259</v>
      </c>
      <c r="AE280" s="2">
        <f t="shared" si="17"/>
        <v>11.925164473684259</v>
      </c>
      <c r="AF280">
        <f t="shared" si="18"/>
        <v>2.9809570312500004</v>
      </c>
    </row>
    <row r="281" spans="1:32">
      <c r="A281" s="1">
        <v>0.79034233796296294</v>
      </c>
      <c r="B281" t="s">
        <v>3</v>
      </c>
      <c r="C281" t="s">
        <v>4</v>
      </c>
      <c r="D281" t="s">
        <v>5</v>
      </c>
      <c r="E281">
        <v>33</v>
      </c>
      <c r="F281">
        <v>33</v>
      </c>
      <c r="G281">
        <v>0</v>
      </c>
      <c r="H281">
        <v>0</v>
      </c>
      <c r="I281">
        <v>1</v>
      </c>
      <c r="J281" t="s">
        <v>5</v>
      </c>
      <c r="K281">
        <v>33</v>
      </c>
      <c r="L281">
        <v>33</v>
      </c>
      <c r="M281">
        <v>4</v>
      </c>
      <c r="N281">
        <v>4</v>
      </c>
      <c r="O281">
        <v>4</v>
      </c>
      <c r="P281">
        <v>2</v>
      </c>
      <c r="Q281" t="s">
        <v>6</v>
      </c>
      <c r="R281">
        <v>0</v>
      </c>
      <c r="S281">
        <v>0</v>
      </c>
      <c r="T281">
        <v>1</v>
      </c>
      <c r="U281" t="s">
        <v>112</v>
      </c>
      <c r="V281">
        <v>0</v>
      </c>
      <c r="W281">
        <v>0</v>
      </c>
      <c r="X281" t="s">
        <v>76</v>
      </c>
      <c r="Z281" t="s">
        <v>3</v>
      </c>
      <c r="AA281">
        <v>258</v>
      </c>
      <c r="AD281" s="2">
        <f t="shared" si="16"/>
        <v>37.667636639676132</v>
      </c>
      <c r="AE281" s="2">
        <f t="shared" si="17"/>
        <v>23.667636639676132</v>
      </c>
      <c r="AF281">
        <f t="shared" si="18"/>
        <v>2.9261718750000001</v>
      </c>
    </row>
    <row r="282" spans="1:32">
      <c r="A282" s="1">
        <v>0.79053800925925932</v>
      </c>
      <c r="B282" t="s">
        <v>3</v>
      </c>
      <c r="C282" t="s">
        <v>4</v>
      </c>
      <c r="D282" t="s">
        <v>5</v>
      </c>
      <c r="E282">
        <v>33</v>
      </c>
      <c r="F282">
        <v>33</v>
      </c>
      <c r="G282">
        <v>0</v>
      </c>
      <c r="H282">
        <v>0</v>
      </c>
      <c r="I282">
        <v>9</v>
      </c>
      <c r="J282" t="s">
        <v>5</v>
      </c>
      <c r="K282">
        <v>33</v>
      </c>
      <c r="L282">
        <v>33</v>
      </c>
      <c r="M282">
        <v>4</v>
      </c>
      <c r="N282">
        <v>4</v>
      </c>
      <c r="O282">
        <v>4</v>
      </c>
      <c r="P282">
        <v>2</v>
      </c>
      <c r="Q282" t="s">
        <v>6</v>
      </c>
      <c r="R282">
        <v>0</v>
      </c>
      <c r="S282">
        <v>0</v>
      </c>
      <c r="T282">
        <v>1</v>
      </c>
      <c r="U282">
        <v>304</v>
      </c>
      <c r="V282">
        <v>0</v>
      </c>
      <c r="W282">
        <v>0</v>
      </c>
      <c r="X282" t="s">
        <v>39</v>
      </c>
      <c r="Z282" t="s">
        <v>3</v>
      </c>
      <c r="AA282">
        <v>258</v>
      </c>
      <c r="AD282" s="2">
        <f t="shared" si="16"/>
        <v>33.318572874493945</v>
      </c>
      <c r="AE282" s="2">
        <f t="shared" si="17"/>
        <v>19.318572874493945</v>
      </c>
      <c r="AF282">
        <f t="shared" si="18"/>
        <v>2.9841796875000002</v>
      </c>
    </row>
    <row r="283" spans="1:32">
      <c r="A283" s="1">
        <v>0.79060076388888889</v>
      </c>
      <c r="B283" t="s">
        <v>3</v>
      </c>
      <c r="C283" t="s">
        <v>4</v>
      </c>
      <c r="D283" t="s">
        <v>5</v>
      </c>
      <c r="E283">
        <v>33</v>
      </c>
      <c r="F283">
        <v>33</v>
      </c>
      <c r="G283">
        <v>0</v>
      </c>
      <c r="H283">
        <v>0</v>
      </c>
      <c r="I283">
        <v>9</v>
      </c>
      <c r="J283" t="s">
        <v>5</v>
      </c>
      <c r="K283">
        <v>33</v>
      </c>
      <c r="L283">
        <v>33</v>
      </c>
      <c r="M283">
        <v>4</v>
      </c>
      <c r="N283">
        <v>4</v>
      </c>
      <c r="O283">
        <v>4</v>
      </c>
      <c r="P283">
        <v>2</v>
      </c>
      <c r="Q283" t="s">
        <v>6</v>
      </c>
      <c r="R283">
        <v>0</v>
      </c>
      <c r="S283">
        <v>0</v>
      </c>
      <c r="T283">
        <v>1</v>
      </c>
      <c r="U283">
        <v>302</v>
      </c>
      <c r="V283">
        <v>0</v>
      </c>
      <c r="W283">
        <v>0</v>
      </c>
      <c r="X283" t="s">
        <v>104</v>
      </c>
      <c r="Z283" t="s">
        <v>3</v>
      </c>
      <c r="AA283">
        <v>258</v>
      </c>
      <c r="AD283" s="2">
        <f t="shared" si="16"/>
        <v>32.448760121457539</v>
      </c>
      <c r="AE283" s="2">
        <f t="shared" si="17"/>
        <v>18.448760121457539</v>
      </c>
      <c r="AF283">
        <f t="shared" si="18"/>
        <v>2.8713867187500002</v>
      </c>
    </row>
    <row r="284" spans="1:32">
      <c r="A284" s="1">
        <v>0.79165725694444455</v>
      </c>
      <c r="B284" t="s">
        <v>3</v>
      </c>
      <c r="C284" t="s">
        <v>4</v>
      </c>
      <c r="D284" t="s">
        <v>5</v>
      </c>
      <c r="E284">
        <v>33</v>
      </c>
      <c r="F284">
        <v>33</v>
      </c>
      <c r="G284">
        <v>0</v>
      </c>
      <c r="H284">
        <v>0</v>
      </c>
      <c r="I284">
        <v>8</v>
      </c>
      <c r="J284" t="s">
        <v>5</v>
      </c>
      <c r="K284">
        <v>33</v>
      </c>
      <c r="L284">
        <v>33</v>
      </c>
      <c r="M284">
        <v>4</v>
      </c>
      <c r="N284">
        <v>4</v>
      </c>
      <c r="O284">
        <v>4</v>
      </c>
      <c r="P284">
        <v>2</v>
      </c>
      <c r="Q284" t="s">
        <v>6</v>
      </c>
      <c r="R284">
        <v>0</v>
      </c>
      <c r="S284">
        <v>0</v>
      </c>
      <c r="T284">
        <v>1</v>
      </c>
      <c r="U284" t="s">
        <v>119</v>
      </c>
      <c r="V284">
        <v>0</v>
      </c>
      <c r="W284">
        <v>0</v>
      </c>
      <c r="X284">
        <v>398</v>
      </c>
      <c r="Z284" t="s">
        <v>3</v>
      </c>
      <c r="AA284">
        <v>258</v>
      </c>
      <c r="AD284" s="2">
        <f t="shared" si="16"/>
        <v>25.055351720647803</v>
      </c>
      <c r="AE284" s="2">
        <f t="shared" si="17"/>
        <v>11.055351720647803</v>
      </c>
      <c r="AF284">
        <f t="shared" si="18"/>
        <v>2.9648437500000004</v>
      </c>
    </row>
    <row r="285" spans="1:32">
      <c r="A285" s="1">
        <v>0.79175148148148145</v>
      </c>
      <c r="B285" t="s">
        <v>3</v>
      </c>
      <c r="C285" t="s">
        <v>4</v>
      </c>
      <c r="D285" t="s">
        <v>5</v>
      </c>
      <c r="E285">
        <v>33</v>
      </c>
      <c r="F285">
        <v>33</v>
      </c>
      <c r="G285">
        <v>0</v>
      </c>
      <c r="H285">
        <v>0</v>
      </c>
      <c r="I285">
        <v>1</v>
      </c>
      <c r="J285" t="s">
        <v>5</v>
      </c>
      <c r="K285">
        <v>33</v>
      </c>
      <c r="L285">
        <v>33</v>
      </c>
      <c r="M285">
        <v>4</v>
      </c>
      <c r="N285">
        <v>4</v>
      </c>
      <c r="O285">
        <v>4</v>
      </c>
      <c r="P285">
        <v>2</v>
      </c>
      <c r="Q285" t="s">
        <v>6</v>
      </c>
      <c r="R285">
        <v>0</v>
      </c>
      <c r="S285">
        <v>0</v>
      </c>
      <c r="T285">
        <v>1</v>
      </c>
      <c r="U285" t="s">
        <v>99</v>
      </c>
      <c r="V285">
        <v>0</v>
      </c>
      <c r="W285">
        <v>0</v>
      </c>
      <c r="X285">
        <v>385</v>
      </c>
      <c r="Z285" t="s">
        <v>3</v>
      </c>
      <c r="AA285">
        <v>258</v>
      </c>
      <c r="AD285" s="2">
        <f t="shared" si="16"/>
        <v>36.797823886639719</v>
      </c>
      <c r="AE285" s="2">
        <f t="shared" si="17"/>
        <v>22.797823886639719</v>
      </c>
      <c r="AF285">
        <f t="shared" si="18"/>
        <v>2.9036132812500002</v>
      </c>
    </row>
    <row r="286" spans="1:32">
      <c r="A286" s="1">
        <v>0.79179795138888887</v>
      </c>
      <c r="B286" t="s">
        <v>3</v>
      </c>
      <c r="C286" t="s">
        <v>4</v>
      </c>
      <c r="D286" t="s">
        <v>5</v>
      </c>
      <c r="E286">
        <v>33</v>
      </c>
      <c r="F286">
        <v>33</v>
      </c>
      <c r="G286">
        <v>0</v>
      </c>
      <c r="H286">
        <v>0</v>
      </c>
      <c r="I286">
        <v>8</v>
      </c>
      <c r="J286" t="s">
        <v>5</v>
      </c>
      <c r="K286">
        <v>33</v>
      </c>
      <c r="L286">
        <v>33</v>
      </c>
      <c r="M286">
        <v>4</v>
      </c>
      <c r="N286">
        <v>4</v>
      </c>
      <c r="O286">
        <v>4</v>
      </c>
      <c r="P286">
        <v>2</v>
      </c>
      <c r="Q286" t="s">
        <v>6</v>
      </c>
      <c r="R286">
        <v>0</v>
      </c>
      <c r="S286">
        <v>0</v>
      </c>
      <c r="T286">
        <v>1</v>
      </c>
      <c r="U286" t="s">
        <v>120</v>
      </c>
      <c r="V286">
        <v>0</v>
      </c>
      <c r="W286">
        <v>0</v>
      </c>
      <c r="X286">
        <v>397</v>
      </c>
      <c r="Z286" t="s">
        <v>3</v>
      </c>
      <c r="AA286">
        <v>258</v>
      </c>
      <c r="AD286" s="2">
        <f t="shared" si="16"/>
        <v>24.185538967611347</v>
      </c>
      <c r="AE286" s="2">
        <f t="shared" si="17"/>
        <v>10.185538967611347</v>
      </c>
      <c r="AF286">
        <f t="shared" si="18"/>
        <v>2.9616210937500003</v>
      </c>
    </row>
    <row r="287" spans="1:32">
      <c r="A287" s="1">
        <v>0.79226797453703701</v>
      </c>
      <c r="B287" t="s">
        <v>3</v>
      </c>
      <c r="C287" t="s">
        <v>4</v>
      </c>
      <c r="D287" t="s">
        <v>5</v>
      </c>
      <c r="E287">
        <v>33</v>
      </c>
      <c r="F287">
        <v>33</v>
      </c>
      <c r="G287">
        <v>0</v>
      </c>
      <c r="H287">
        <v>0</v>
      </c>
      <c r="I287">
        <v>9</v>
      </c>
      <c r="J287" t="s">
        <v>5</v>
      </c>
      <c r="K287">
        <v>33</v>
      </c>
      <c r="L287">
        <v>33</v>
      </c>
      <c r="M287">
        <v>4</v>
      </c>
      <c r="N287">
        <v>4</v>
      </c>
      <c r="O287">
        <v>4</v>
      </c>
      <c r="P287">
        <v>2</v>
      </c>
      <c r="Q287" t="s">
        <v>6</v>
      </c>
      <c r="R287">
        <v>0</v>
      </c>
      <c r="S287">
        <v>0</v>
      </c>
      <c r="T287">
        <v>1</v>
      </c>
      <c r="U287">
        <v>302</v>
      </c>
      <c r="V287">
        <v>0</v>
      </c>
      <c r="W287">
        <v>0</v>
      </c>
      <c r="X287" t="s">
        <v>37</v>
      </c>
      <c r="Z287" t="s">
        <v>3</v>
      </c>
      <c r="AA287">
        <v>258</v>
      </c>
      <c r="AD287" s="2">
        <f t="shared" si="16"/>
        <v>32.448760121457539</v>
      </c>
      <c r="AE287" s="2">
        <f t="shared" si="17"/>
        <v>18.448760121457539</v>
      </c>
      <c r="AF287">
        <f t="shared" si="18"/>
        <v>2.9970703125000004</v>
      </c>
    </row>
    <row r="288" spans="1:32">
      <c r="A288" s="1">
        <v>0.79280833333333334</v>
      </c>
      <c r="B288" t="s">
        <v>3</v>
      </c>
      <c r="C288" t="s">
        <v>4</v>
      </c>
      <c r="D288" t="s">
        <v>5</v>
      </c>
      <c r="E288">
        <v>33</v>
      </c>
      <c r="F288">
        <v>33</v>
      </c>
      <c r="G288">
        <v>0</v>
      </c>
      <c r="H288">
        <v>0</v>
      </c>
      <c r="I288">
        <v>3</v>
      </c>
      <c r="J288" t="s">
        <v>5</v>
      </c>
      <c r="K288">
        <v>33</v>
      </c>
      <c r="L288">
        <v>33</v>
      </c>
      <c r="M288">
        <v>4</v>
      </c>
      <c r="N288">
        <v>4</v>
      </c>
      <c r="O288">
        <v>4</v>
      </c>
      <c r="P288">
        <v>2</v>
      </c>
      <c r="Q288" t="s">
        <v>6</v>
      </c>
      <c r="R288">
        <v>0</v>
      </c>
      <c r="S288">
        <v>0</v>
      </c>
      <c r="T288">
        <v>1</v>
      </c>
      <c r="U288" t="s">
        <v>112</v>
      </c>
      <c r="V288">
        <v>0</v>
      </c>
      <c r="W288">
        <v>0</v>
      </c>
      <c r="X288" t="s">
        <v>104</v>
      </c>
      <c r="Z288" t="s">
        <v>3</v>
      </c>
      <c r="AA288">
        <v>258</v>
      </c>
      <c r="AD288" s="2">
        <f t="shared" si="16"/>
        <v>37.667636639676132</v>
      </c>
      <c r="AE288" s="2">
        <f t="shared" si="17"/>
        <v>23.667636639676132</v>
      </c>
      <c r="AF288">
        <f t="shared" si="18"/>
        <v>2.8713867187500002</v>
      </c>
    </row>
    <row r="289" spans="1:32">
      <c r="A289" s="1">
        <v>0.79289333333333334</v>
      </c>
      <c r="B289" t="s">
        <v>3</v>
      </c>
      <c r="C289" t="s">
        <v>4</v>
      </c>
      <c r="D289" t="s">
        <v>5</v>
      </c>
      <c r="E289">
        <v>33</v>
      </c>
      <c r="F289">
        <v>33</v>
      </c>
      <c r="G289">
        <v>0</v>
      </c>
      <c r="H289">
        <v>0</v>
      </c>
      <c r="I289">
        <v>3</v>
      </c>
      <c r="J289" t="s">
        <v>5</v>
      </c>
      <c r="K289">
        <v>33</v>
      </c>
      <c r="L289">
        <v>33</v>
      </c>
      <c r="M289">
        <v>4</v>
      </c>
      <c r="N289">
        <v>4</v>
      </c>
      <c r="O289">
        <v>4</v>
      </c>
      <c r="P289">
        <v>2</v>
      </c>
      <c r="Q289" t="s">
        <v>6</v>
      </c>
      <c r="R289">
        <v>0</v>
      </c>
      <c r="S289">
        <v>0</v>
      </c>
      <c r="T289">
        <v>1</v>
      </c>
      <c r="U289">
        <v>309</v>
      </c>
      <c r="V289">
        <v>0</v>
      </c>
      <c r="W289">
        <v>0</v>
      </c>
      <c r="X289">
        <v>371</v>
      </c>
      <c r="Z289" t="s">
        <v>3</v>
      </c>
      <c r="AA289">
        <v>258</v>
      </c>
      <c r="AD289" s="2">
        <f t="shared" si="16"/>
        <v>35.493104757085042</v>
      </c>
      <c r="AE289" s="2">
        <f t="shared" si="17"/>
        <v>21.493104757085042</v>
      </c>
      <c r="AF289">
        <f t="shared" si="18"/>
        <v>2.8391601562500002</v>
      </c>
    </row>
    <row r="290" spans="1:32">
      <c r="A290" s="1">
        <v>0.79297271990740736</v>
      </c>
      <c r="B290" t="s">
        <v>3</v>
      </c>
      <c r="C290" t="s">
        <v>4</v>
      </c>
      <c r="D290" t="s">
        <v>5</v>
      </c>
      <c r="E290">
        <v>33</v>
      </c>
      <c r="F290">
        <v>33</v>
      </c>
      <c r="G290">
        <v>0</v>
      </c>
      <c r="H290">
        <v>0</v>
      </c>
      <c r="I290">
        <v>9</v>
      </c>
      <c r="J290" t="s">
        <v>5</v>
      </c>
      <c r="K290">
        <v>33</v>
      </c>
      <c r="L290">
        <v>33</v>
      </c>
      <c r="M290">
        <v>4</v>
      </c>
      <c r="N290">
        <v>4</v>
      </c>
      <c r="O290">
        <v>4</v>
      </c>
      <c r="P290">
        <v>2</v>
      </c>
      <c r="Q290" t="s">
        <v>6</v>
      </c>
      <c r="R290">
        <v>0</v>
      </c>
      <c r="S290">
        <v>0</v>
      </c>
      <c r="T290">
        <v>1</v>
      </c>
      <c r="U290" t="s">
        <v>99</v>
      </c>
      <c r="V290">
        <v>0</v>
      </c>
      <c r="W290">
        <v>0</v>
      </c>
      <c r="X290">
        <v>394</v>
      </c>
      <c r="Z290" t="s">
        <v>3</v>
      </c>
      <c r="AA290">
        <v>258</v>
      </c>
      <c r="AD290" s="2">
        <f t="shared" si="16"/>
        <v>36.797823886639719</v>
      </c>
      <c r="AE290" s="2">
        <f t="shared" si="17"/>
        <v>22.797823886639719</v>
      </c>
      <c r="AF290">
        <f t="shared" si="18"/>
        <v>2.9519531250000002</v>
      </c>
    </row>
    <row r="291" spans="1:32">
      <c r="A291" s="1">
        <v>0.79316079861111122</v>
      </c>
      <c r="B291" t="s">
        <v>3</v>
      </c>
      <c r="C291" t="s">
        <v>4</v>
      </c>
      <c r="D291" t="s">
        <v>5</v>
      </c>
      <c r="E291">
        <v>33</v>
      </c>
      <c r="F291">
        <v>33</v>
      </c>
      <c r="G291">
        <v>0</v>
      </c>
      <c r="H291">
        <v>0</v>
      </c>
      <c r="I291">
        <v>1</v>
      </c>
      <c r="J291" t="s">
        <v>5</v>
      </c>
      <c r="K291">
        <v>33</v>
      </c>
      <c r="L291">
        <v>33</v>
      </c>
      <c r="M291">
        <v>4</v>
      </c>
      <c r="N291">
        <v>4</v>
      </c>
      <c r="O291">
        <v>4</v>
      </c>
      <c r="P291">
        <v>2</v>
      </c>
      <c r="Q291" t="s">
        <v>6</v>
      </c>
      <c r="R291">
        <v>0</v>
      </c>
      <c r="S291">
        <v>0</v>
      </c>
      <c r="T291">
        <v>1</v>
      </c>
      <c r="U291" t="s">
        <v>99</v>
      </c>
      <c r="V291">
        <v>0</v>
      </c>
      <c r="W291">
        <v>0</v>
      </c>
      <c r="X291">
        <v>373</v>
      </c>
      <c r="Z291" t="s">
        <v>3</v>
      </c>
      <c r="AA291">
        <v>258</v>
      </c>
      <c r="AD291" s="2">
        <f t="shared" si="16"/>
        <v>36.797823886639719</v>
      </c>
      <c r="AE291" s="2">
        <f t="shared" si="17"/>
        <v>22.797823886639719</v>
      </c>
      <c r="AF291">
        <f t="shared" si="18"/>
        <v>2.8456054687500001</v>
      </c>
    </row>
    <row r="292" spans="1:32">
      <c r="A292" s="1">
        <v>0.79367747685185186</v>
      </c>
      <c r="B292" t="s">
        <v>3</v>
      </c>
      <c r="C292" t="s">
        <v>4</v>
      </c>
      <c r="D292" t="s">
        <v>5</v>
      </c>
      <c r="E292">
        <v>33</v>
      </c>
      <c r="F292">
        <v>33</v>
      </c>
      <c r="G292">
        <v>0</v>
      </c>
      <c r="H292">
        <v>0</v>
      </c>
      <c r="I292">
        <v>9</v>
      </c>
      <c r="J292" t="s">
        <v>5</v>
      </c>
      <c r="K292">
        <v>33</v>
      </c>
      <c r="L292">
        <v>33</v>
      </c>
      <c r="M292">
        <v>4</v>
      </c>
      <c r="N292">
        <v>4</v>
      </c>
      <c r="O292">
        <v>4</v>
      </c>
      <c r="P292">
        <v>2</v>
      </c>
      <c r="Q292" t="s">
        <v>6</v>
      </c>
      <c r="R292">
        <v>0</v>
      </c>
      <c r="S292">
        <v>0</v>
      </c>
      <c r="T292">
        <v>1</v>
      </c>
      <c r="U292">
        <v>302</v>
      </c>
      <c r="V292">
        <v>0</v>
      </c>
      <c r="W292">
        <v>0</v>
      </c>
      <c r="X292">
        <v>392</v>
      </c>
      <c r="Z292" t="s">
        <v>3</v>
      </c>
      <c r="AA292">
        <v>258</v>
      </c>
      <c r="AD292" s="2">
        <f t="shared" si="16"/>
        <v>32.448760121457539</v>
      </c>
      <c r="AE292" s="2">
        <f t="shared" si="17"/>
        <v>18.448760121457539</v>
      </c>
      <c r="AF292">
        <f t="shared" si="18"/>
        <v>2.9455078125000003</v>
      </c>
    </row>
    <row r="293" spans="1:32">
      <c r="A293" s="1">
        <v>0.7938655555555556</v>
      </c>
      <c r="B293" t="s">
        <v>3</v>
      </c>
      <c r="C293" t="s">
        <v>4</v>
      </c>
      <c r="D293" t="s">
        <v>5</v>
      </c>
      <c r="E293">
        <v>33</v>
      </c>
      <c r="F293">
        <v>33</v>
      </c>
      <c r="G293">
        <v>0</v>
      </c>
      <c r="H293">
        <v>0</v>
      </c>
      <c r="I293">
        <v>1</v>
      </c>
      <c r="J293" t="s">
        <v>5</v>
      </c>
      <c r="K293">
        <v>33</v>
      </c>
      <c r="L293">
        <v>33</v>
      </c>
      <c r="M293">
        <v>4</v>
      </c>
      <c r="N293">
        <v>4</v>
      </c>
      <c r="O293">
        <v>4</v>
      </c>
      <c r="P293">
        <v>2</v>
      </c>
      <c r="Q293" t="s">
        <v>6</v>
      </c>
      <c r="R293">
        <v>0</v>
      </c>
      <c r="S293">
        <v>0</v>
      </c>
      <c r="T293">
        <v>1</v>
      </c>
      <c r="U293">
        <v>306</v>
      </c>
      <c r="V293">
        <v>0</v>
      </c>
      <c r="W293">
        <v>0</v>
      </c>
      <c r="X293">
        <v>379</v>
      </c>
      <c r="Z293" t="s">
        <v>3</v>
      </c>
      <c r="AA293">
        <v>258</v>
      </c>
      <c r="AD293" s="2">
        <f t="shared" si="16"/>
        <v>34.188385627530401</v>
      </c>
      <c r="AE293" s="2">
        <f t="shared" si="17"/>
        <v>20.188385627530401</v>
      </c>
      <c r="AF293">
        <f t="shared" si="18"/>
        <v>2.8649414062500003</v>
      </c>
    </row>
    <row r="294" spans="1:32">
      <c r="A294" s="1">
        <v>0.79396773148148148</v>
      </c>
      <c r="B294" t="s">
        <v>3</v>
      </c>
      <c r="C294" t="s">
        <v>4</v>
      </c>
      <c r="D294" t="s">
        <v>5</v>
      </c>
      <c r="E294">
        <v>33</v>
      </c>
      <c r="F294">
        <v>33</v>
      </c>
      <c r="G294">
        <v>0</v>
      </c>
      <c r="H294">
        <v>0</v>
      </c>
      <c r="I294">
        <v>1</v>
      </c>
      <c r="J294" t="s">
        <v>5</v>
      </c>
      <c r="K294">
        <v>33</v>
      </c>
      <c r="L294">
        <v>33</v>
      </c>
      <c r="M294">
        <v>4</v>
      </c>
      <c r="N294">
        <v>4</v>
      </c>
      <c r="O294">
        <v>4</v>
      </c>
      <c r="P294">
        <v>2</v>
      </c>
      <c r="Q294" t="s">
        <v>6</v>
      </c>
      <c r="R294">
        <v>0</v>
      </c>
      <c r="S294">
        <v>0</v>
      </c>
      <c r="T294">
        <v>1</v>
      </c>
      <c r="U294">
        <v>306</v>
      </c>
      <c r="V294">
        <v>0</v>
      </c>
      <c r="W294">
        <v>0</v>
      </c>
      <c r="X294">
        <v>376</v>
      </c>
      <c r="Z294" t="s">
        <v>3</v>
      </c>
      <c r="AA294">
        <v>258</v>
      </c>
      <c r="AD294" s="2">
        <f t="shared" si="16"/>
        <v>34.188385627530401</v>
      </c>
      <c r="AE294" s="2">
        <f t="shared" si="17"/>
        <v>20.188385627530401</v>
      </c>
      <c r="AF294">
        <f t="shared" si="18"/>
        <v>2.8552734375000002</v>
      </c>
    </row>
    <row r="295" spans="1:32">
      <c r="A295" s="1">
        <v>0.79438223379629624</v>
      </c>
      <c r="B295" t="s">
        <v>3</v>
      </c>
      <c r="C295" t="s">
        <v>4</v>
      </c>
      <c r="D295" t="s">
        <v>5</v>
      </c>
      <c r="E295">
        <v>33</v>
      </c>
      <c r="F295">
        <v>33</v>
      </c>
      <c r="G295">
        <v>0</v>
      </c>
      <c r="H295">
        <v>0</v>
      </c>
      <c r="I295">
        <v>9</v>
      </c>
      <c r="J295" t="s">
        <v>5</v>
      </c>
      <c r="K295">
        <v>33</v>
      </c>
      <c r="L295">
        <v>33</v>
      </c>
      <c r="M295">
        <v>4</v>
      </c>
      <c r="N295">
        <v>4</v>
      </c>
      <c r="O295">
        <v>4</v>
      </c>
      <c r="P295">
        <v>2</v>
      </c>
      <c r="Q295" t="s">
        <v>6</v>
      </c>
      <c r="R295">
        <v>0</v>
      </c>
      <c r="S295">
        <v>0</v>
      </c>
      <c r="T295">
        <v>1</v>
      </c>
      <c r="U295" t="s">
        <v>121</v>
      </c>
      <c r="V295">
        <v>0</v>
      </c>
      <c r="W295">
        <v>0</v>
      </c>
      <c r="X295">
        <v>397</v>
      </c>
      <c r="Z295" t="s">
        <v>3</v>
      </c>
      <c r="AA295">
        <v>258</v>
      </c>
      <c r="AD295" s="2">
        <f t="shared" si="16"/>
        <v>36.362917510121498</v>
      </c>
      <c r="AE295" s="2">
        <f t="shared" si="17"/>
        <v>22.362917510121498</v>
      </c>
      <c r="AF295">
        <f t="shared" si="18"/>
        <v>2.9616210937500003</v>
      </c>
    </row>
    <row r="296" spans="1:32">
      <c r="A296" s="1">
        <v>0.79508697916666671</v>
      </c>
      <c r="B296" t="s">
        <v>3</v>
      </c>
      <c r="C296" t="s">
        <v>4</v>
      </c>
      <c r="D296" t="s">
        <v>5</v>
      </c>
      <c r="E296">
        <v>33</v>
      </c>
      <c r="F296">
        <v>33</v>
      </c>
      <c r="G296">
        <v>0</v>
      </c>
      <c r="H296">
        <v>0</v>
      </c>
      <c r="I296">
        <v>9</v>
      </c>
      <c r="J296" t="s">
        <v>5</v>
      </c>
      <c r="K296">
        <v>33</v>
      </c>
      <c r="L296">
        <v>33</v>
      </c>
      <c r="M296">
        <v>4</v>
      </c>
      <c r="N296">
        <v>4</v>
      </c>
      <c r="O296">
        <v>4</v>
      </c>
      <c r="P296">
        <v>2</v>
      </c>
      <c r="Q296" t="s">
        <v>6</v>
      </c>
      <c r="R296">
        <v>0</v>
      </c>
      <c r="S296">
        <v>0</v>
      </c>
      <c r="T296">
        <v>1</v>
      </c>
      <c r="U296">
        <v>300</v>
      </c>
      <c r="V296">
        <v>0</v>
      </c>
      <c r="W296">
        <v>0</v>
      </c>
      <c r="X296" t="s">
        <v>41</v>
      </c>
      <c r="Z296" t="s">
        <v>3</v>
      </c>
      <c r="AA296">
        <v>258</v>
      </c>
      <c r="AD296" s="2">
        <f t="shared" si="16"/>
        <v>31.57894736842108</v>
      </c>
      <c r="AE296" s="2">
        <f t="shared" si="17"/>
        <v>17.57894736842108</v>
      </c>
      <c r="AF296">
        <f t="shared" si="18"/>
        <v>3.0164062500000002</v>
      </c>
    </row>
    <row r="297" spans="1:32">
      <c r="A297" s="1">
        <v>0.79528446759259264</v>
      </c>
      <c r="B297" t="s">
        <v>3</v>
      </c>
      <c r="C297" t="s">
        <v>4</v>
      </c>
      <c r="D297" t="s">
        <v>5</v>
      </c>
      <c r="E297">
        <v>33</v>
      </c>
      <c r="F297">
        <v>33</v>
      </c>
      <c r="G297">
        <v>0</v>
      </c>
      <c r="H297">
        <v>0</v>
      </c>
      <c r="I297">
        <v>3</v>
      </c>
      <c r="J297" t="s">
        <v>5</v>
      </c>
      <c r="K297">
        <v>33</v>
      </c>
      <c r="L297">
        <v>33</v>
      </c>
      <c r="M297">
        <v>4</v>
      </c>
      <c r="N297">
        <v>4</v>
      </c>
      <c r="O297">
        <v>4</v>
      </c>
      <c r="P297">
        <v>2</v>
      </c>
      <c r="Q297" t="s">
        <v>6</v>
      </c>
      <c r="R297">
        <v>0</v>
      </c>
      <c r="S297">
        <v>0</v>
      </c>
      <c r="T297">
        <v>1</v>
      </c>
      <c r="U297" t="s">
        <v>97</v>
      </c>
      <c r="V297">
        <v>0</v>
      </c>
      <c r="W297">
        <v>0</v>
      </c>
      <c r="X297" t="s">
        <v>101</v>
      </c>
      <c r="Z297" t="s">
        <v>3</v>
      </c>
      <c r="AA297">
        <v>258</v>
      </c>
      <c r="AD297" s="2">
        <f t="shared" si="16"/>
        <v>37.232730263157904</v>
      </c>
      <c r="AE297" s="2">
        <f t="shared" si="17"/>
        <v>23.232730263157904</v>
      </c>
      <c r="AF297">
        <f t="shared" si="18"/>
        <v>2.8842773437500004</v>
      </c>
    </row>
    <row r="298" spans="1:32">
      <c r="A298" s="1">
        <v>0.79558122685185184</v>
      </c>
      <c r="B298" t="s">
        <v>3</v>
      </c>
      <c r="C298" t="s">
        <v>4</v>
      </c>
      <c r="D298" t="s">
        <v>5</v>
      </c>
      <c r="E298">
        <v>33</v>
      </c>
      <c r="F298">
        <v>33</v>
      </c>
      <c r="G298">
        <v>0</v>
      </c>
      <c r="H298">
        <v>0</v>
      </c>
      <c r="I298">
        <v>8</v>
      </c>
      <c r="J298" t="s">
        <v>5</v>
      </c>
      <c r="K298">
        <v>33</v>
      </c>
      <c r="L298">
        <v>33</v>
      </c>
      <c r="M298">
        <v>4</v>
      </c>
      <c r="N298">
        <v>4</v>
      </c>
      <c r="O298">
        <v>4</v>
      </c>
      <c r="P298">
        <v>2</v>
      </c>
      <c r="Q298" t="s">
        <v>6</v>
      </c>
      <c r="R298">
        <v>0</v>
      </c>
      <c r="S298">
        <v>0</v>
      </c>
      <c r="T298">
        <v>1</v>
      </c>
      <c r="U298" t="s">
        <v>117</v>
      </c>
      <c r="V298">
        <v>0</v>
      </c>
      <c r="W298">
        <v>0</v>
      </c>
      <c r="X298" t="s">
        <v>39</v>
      </c>
      <c r="Z298" t="s">
        <v>3</v>
      </c>
      <c r="AA298">
        <v>258</v>
      </c>
      <c r="AD298" s="2">
        <f t="shared" si="16"/>
        <v>25.925164473684259</v>
      </c>
      <c r="AE298" s="2">
        <f t="shared" si="17"/>
        <v>11.925164473684259</v>
      </c>
      <c r="AF298">
        <f t="shared" si="18"/>
        <v>2.9841796875000002</v>
      </c>
    </row>
    <row r="299" spans="1:32">
      <c r="A299" s="1">
        <v>0.79562770833333341</v>
      </c>
      <c r="B299" t="s">
        <v>3</v>
      </c>
      <c r="C299" t="s">
        <v>4</v>
      </c>
      <c r="D299" t="s">
        <v>5</v>
      </c>
      <c r="E299">
        <v>33</v>
      </c>
      <c r="F299">
        <v>33</v>
      </c>
      <c r="G299">
        <v>0</v>
      </c>
      <c r="H299">
        <v>0</v>
      </c>
      <c r="I299">
        <v>1</v>
      </c>
      <c r="J299" t="s">
        <v>5</v>
      </c>
      <c r="K299">
        <v>33</v>
      </c>
      <c r="L299">
        <v>33</v>
      </c>
      <c r="M299">
        <v>4</v>
      </c>
      <c r="N299">
        <v>4</v>
      </c>
      <c r="O299">
        <v>4</v>
      </c>
      <c r="P299">
        <v>2</v>
      </c>
      <c r="Q299" t="s">
        <v>6</v>
      </c>
      <c r="R299">
        <v>0</v>
      </c>
      <c r="S299">
        <v>0</v>
      </c>
      <c r="T299">
        <v>1</v>
      </c>
      <c r="U299">
        <v>308</v>
      </c>
      <c r="V299">
        <v>0</v>
      </c>
      <c r="W299">
        <v>0</v>
      </c>
      <c r="X299">
        <v>389</v>
      </c>
      <c r="Z299" t="s">
        <v>3</v>
      </c>
      <c r="AA299">
        <v>258</v>
      </c>
      <c r="AD299" s="2">
        <f t="shared" si="16"/>
        <v>35.058198380566814</v>
      </c>
      <c r="AE299" s="2">
        <f t="shared" si="17"/>
        <v>21.058198380566814</v>
      </c>
      <c r="AF299">
        <f t="shared" si="18"/>
        <v>2.9165039062500004</v>
      </c>
    </row>
    <row r="300" spans="1:32">
      <c r="A300" s="1">
        <v>0.79579173611111109</v>
      </c>
      <c r="B300" t="s">
        <v>3</v>
      </c>
      <c r="C300" t="s">
        <v>4</v>
      </c>
      <c r="D300" t="s">
        <v>5</v>
      </c>
      <c r="E300">
        <v>33</v>
      </c>
      <c r="F300">
        <v>33</v>
      </c>
      <c r="G300">
        <v>0</v>
      </c>
      <c r="H300">
        <v>0</v>
      </c>
      <c r="I300">
        <v>9</v>
      </c>
      <c r="J300" t="s">
        <v>5</v>
      </c>
      <c r="K300">
        <v>33</v>
      </c>
      <c r="L300">
        <v>33</v>
      </c>
      <c r="M300">
        <v>4</v>
      </c>
      <c r="N300">
        <v>4</v>
      </c>
      <c r="O300">
        <v>4</v>
      </c>
      <c r="P300">
        <v>2</v>
      </c>
      <c r="Q300" t="s">
        <v>6</v>
      </c>
      <c r="R300">
        <v>0</v>
      </c>
      <c r="S300">
        <v>0</v>
      </c>
      <c r="T300">
        <v>1</v>
      </c>
      <c r="U300">
        <v>300</v>
      </c>
      <c r="V300">
        <v>0</v>
      </c>
      <c r="W300">
        <v>0</v>
      </c>
      <c r="X300" t="s">
        <v>52</v>
      </c>
      <c r="Z300" t="s">
        <v>3</v>
      </c>
      <c r="AA300">
        <v>258</v>
      </c>
      <c r="AD300" s="2">
        <f t="shared" si="16"/>
        <v>31.57894736842108</v>
      </c>
      <c r="AE300" s="2">
        <f t="shared" si="17"/>
        <v>17.57894736842108</v>
      </c>
      <c r="AF300">
        <f t="shared" si="18"/>
        <v>3.0228515625000005</v>
      </c>
    </row>
    <row r="301" spans="1:32">
      <c r="A301" s="1">
        <v>0.79598994212962959</v>
      </c>
      <c r="B301" t="s">
        <v>3</v>
      </c>
      <c r="C301" t="s">
        <v>4</v>
      </c>
      <c r="D301" t="s">
        <v>5</v>
      </c>
      <c r="E301">
        <v>33</v>
      </c>
      <c r="F301">
        <v>33</v>
      </c>
      <c r="G301">
        <v>0</v>
      </c>
      <c r="H301">
        <v>0</v>
      </c>
      <c r="I301">
        <v>3</v>
      </c>
      <c r="J301" t="s">
        <v>5</v>
      </c>
      <c r="K301">
        <v>33</v>
      </c>
      <c r="L301">
        <v>33</v>
      </c>
      <c r="M301">
        <v>4</v>
      </c>
      <c r="N301">
        <v>4</v>
      </c>
      <c r="O301">
        <v>4</v>
      </c>
      <c r="P301">
        <v>2</v>
      </c>
      <c r="Q301" t="s">
        <v>6</v>
      </c>
      <c r="R301">
        <v>0</v>
      </c>
      <c r="S301">
        <v>0</v>
      </c>
      <c r="T301">
        <v>1</v>
      </c>
      <c r="U301">
        <v>308</v>
      </c>
      <c r="V301">
        <v>0</v>
      </c>
      <c r="W301">
        <v>0</v>
      </c>
      <c r="X301">
        <v>382</v>
      </c>
      <c r="Z301" t="s">
        <v>3</v>
      </c>
      <c r="AA301">
        <v>258</v>
      </c>
      <c r="AD301" s="2">
        <f t="shared" si="16"/>
        <v>35.058198380566814</v>
      </c>
      <c r="AE301" s="2">
        <f t="shared" si="17"/>
        <v>21.058198380566814</v>
      </c>
      <c r="AF301">
        <f t="shared" si="18"/>
        <v>2.8939453125000001</v>
      </c>
    </row>
    <row r="302" spans="1:32">
      <c r="A302" s="1">
        <v>0.79628579861111115</v>
      </c>
      <c r="B302" t="s">
        <v>3</v>
      </c>
      <c r="C302" t="s">
        <v>4</v>
      </c>
      <c r="D302" t="s">
        <v>5</v>
      </c>
      <c r="E302">
        <v>33</v>
      </c>
      <c r="F302">
        <v>33</v>
      </c>
      <c r="G302">
        <v>0</v>
      </c>
      <c r="H302">
        <v>0</v>
      </c>
      <c r="I302">
        <v>8</v>
      </c>
      <c r="J302" t="s">
        <v>5</v>
      </c>
      <c r="K302">
        <v>33</v>
      </c>
      <c r="L302">
        <v>33</v>
      </c>
      <c r="M302">
        <v>4</v>
      </c>
      <c r="N302">
        <v>4</v>
      </c>
      <c r="O302">
        <v>4</v>
      </c>
      <c r="P302">
        <v>2</v>
      </c>
      <c r="Q302" t="s">
        <v>6</v>
      </c>
      <c r="R302">
        <v>0</v>
      </c>
      <c r="S302">
        <v>0</v>
      </c>
      <c r="T302">
        <v>1</v>
      </c>
      <c r="U302" t="s">
        <v>122</v>
      </c>
      <c r="V302">
        <v>0</v>
      </c>
      <c r="W302">
        <v>0</v>
      </c>
      <c r="X302" t="s">
        <v>42</v>
      </c>
      <c r="Z302" t="s">
        <v>3</v>
      </c>
      <c r="AA302">
        <v>258</v>
      </c>
      <c r="AD302" s="2">
        <f t="shared" si="16"/>
        <v>25.490258097166031</v>
      </c>
      <c r="AE302" s="2">
        <f t="shared" si="17"/>
        <v>11.490258097166031</v>
      </c>
      <c r="AF302">
        <f t="shared" si="18"/>
        <v>3.0035156250000004</v>
      </c>
    </row>
    <row r="303" spans="1:32">
      <c r="A303" s="1">
        <v>0.7963322800925926</v>
      </c>
      <c r="B303" t="s">
        <v>3</v>
      </c>
      <c r="C303" t="s">
        <v>4</v>
      </c>
      <c r="D303" t="s">
        <v>5</v>
      </c>
      <c r="E303">
        <v>33</v>
      </c>
      <c r="F303">
        <v>33</v>
      </c>
      <c r="G303">
        <v>0</v>
      </c>
      <c r="H303">
        <v>0</v>
      </c>
      <c r="I303">
        <v>1</v>
      </c>
      <c r="J303" t="s">
        <v>5</v>
      </c>
      <c r="K303">
        <v>33</v>
      </c>
      <c r="L303">
        <v>33</v>
      </c>
      <c r="M303">
        <v>4</v>
      </c>
      <c r="N303">
        <v>4</v>
      </c>
      <c r="O303">
        <v>4</v>
      </c>
      <c r="P303">
        <v>2</v>
      </c>
      <c r="Q303" t="s">
        <v>6</v>
      </c>
      <c r="R303">
        <v>0</v>
      </c>
      <c r="S303">
        <v>0</v>
      </c>
      <c r="T303">
        <v>1</v>
      </c>
      <c r="U303" t="s">
        <v>118</v>
      </c>
      <c r="V303">
        <v>0</v>
      </c>
      <c r="W303">
        <v>0</v>
      </c>
      <c r="X303">
        <v>383</v>
      </c>
      <c r="Z303" t="s">
        <v>3</v>
      </c>
      <c r="AA303">
        <v>258</v>
      </c>
      <c r="AD303" s="2">
        <f t="shared" si="16"/>
        <v>35.92801113360327</v>
      </c>
      <c r="AE303" s="2">
        <f t="shared" si="17"/>
        <v>21.92801113360327</v>
      </c>
      <c r="AF303">
        <f t="shared" si="18"/>
        <v>2.8971679687500003</v>
      </c>
    </row>
    <row r="304" spans="1:32">
      <c r="A304" s="1">
        <v>0.79649648148148156</v>
      </c>
      <c r="B304" t="s">
        <v>3</v>
      </c>
      <c r="C304" t="s">
        <v>4</v>
      </c>
      <c r="D304" t="s">
        <v>5</v>
      </c>
      <c r="E304">
        <v>33</v>
      </c>
      <c r="F304">
        <v>33</v>
      </c>
      <c r="G304">
        <v>0</v>
      </c>
      <c r="H304">
        <v>0</v>
      </c>
      <c r="I304">
        <v>9</v>
      </c>
      <c r="J304" t="s">
        <v>5</v>
      </c>
      <c r="K304">
        <v>33</v>
      </c>
      <c r="L304">
        <v>33</v>
      </c>
      <c r="M304">
        <v>4</v>
      </c>
      <c r="N304">
        <v>4</v>
      </c>
      <c r="O304">
        <v>4</v>
      </c>
      <c r="P304">
        <v>2</v>
      </c>
      <c r="Q304" t="s">
        <v>6</v>
      </c>
      <c r="R304">
        <v>0</v>
      </c>
      <c r="S304">
        <v>0</v>
      </c>
      <c r="T304">
        <v>1</v>
      </c>
      <c r="U304">
        <v>300</v>
      </c>
      <c r="V304">
        <v>0</v>
      </c>
      <c r="W304">
        <v>0</v>
      </c>
      <c r="X304" t="s">
        <v>100</v>
      </c>
      <c r="Z304" t="s">
        <v>3</v>
      </c>
      <c r="AA304">
        <v>258</v>
      </c>
      <c r="AD304" s="2">
        <f t="shared" si="16"/>
        <v>31.57894736842108</v>
      </c>
      <c r="AE304" s="2">
        <f t="shared" si="17"/>
        <v>17.57894736842108</v>
      </c>
      <c r="AF304">
        <f t="shared" si="18"/>
        <v>3.0196289062500004</v>
      </c>
    </row>
    <row r="305" spans="1:32">
      <c r="A305" s="1">
        <v>0.79666322916666665</v>
      </c>
      <c r="B305" t="s">
        <v>3</v>
      </c>
      <c r="C305" t="s">
        <v>123</v>
      </c>
      <c r="E305" t="s">
        <v>3</v>
      </c>
      <c r="F305">
        <v>10023</v>
      </c>
      <c r="G305" t="s">
        <v>59</v>
      </c>
      <c r="H305" t="s">
        <v>60</v>
      </c>
      <c r="AD305" s="2">
        <f t="shared" si="16"/>
        <v>-302.42914979757086</v>
      </c>
      <c r="AE305" s="2">
        <f t="shared" si="17"/>
        <v>-316.42914979757086</v>
      </c>
      <c r="AF305">
        <f t="shared" si="18"/>
        <v>0</v>
      </c>
    </row>
    <row r="306" spans="1:32">
      <c r="A306" s="1">
        <v>0.79669432870370371</v>
      </c>
      <c r="B306" t="s">
        <v>3</v>
      </c>
      <c r="C306" t="s">
        <v>4</v>
      </c>
      <c r="D306" t="s">
        <v>5</v>
      </c>
      <c r="E306">
        <v>33</v>
      </c>
      <c r="F306">
        <v>33</v>
      </c>
      <c r="G306">
        <v>0</v>
      </c>
      <c r="H306">
        <v>0</v>
      </c>
      <c r="I306">
        <v>3</v>
      </c>
      <c r="J306" t="s">
        <v>5</v>
      </c>
      <c r="K306">
        <v>33</v>
      </c>
      <c r="L306">
        <v>33</v>
      </c>
      <c r="M306">
        <v>4</v>
      </c>
      <c r="N306">
        <v>4</v>
      </c>
      <c r="O306">
        <v>4</v>
      </c>
      <c r="P306">
        <v>2</v>
      </c>
      <c r="Q306" t="s">
        <v>6</v>
      </c>
      <c r="R306">
        <v>0</v>
      </c>
      <c r="S306">
        <v>0</v>
      </c>
      <c r="T306">
        <v>1</v>
      </c>
      <c r="U306">
        <v>304</v>
      </c>
      <c r="V306">
        <v>0</v>
      </c>
      <c r="W306">
        <v>0</v>
      </c>
      <c r="X306" t="s">
        <v>104</v>
      </c>
      <c r="Z306" t="s">
        <v>3</v>
      </c>
      <c r="AA306">
        <v>258</v>
      </c>
      <c r="AD306" s="2">
        <f t="shared" si="16"/>
        <v>33.318572874493945</v>
      </c>
      <c r="AE306" s="2">
        <f t="shared" si="17"/>
        <v>19.318572874493945</v>
      </c>
      <c r="AF306">
        <f t="shared" si="18"/>
        <v>2.8713867187500002</v>
      </c>
    </row>
    <row r="307" spans="1:32">
      <c r="A307" s="1">
        <v>0.79699055555555554</v>
      </c>
      <c r="B307" t="s">
        <v>3</v>
      </c>
      <c r="C307" t="s">
        <v>4</v>
      </c>
      <c r="D307" t="s">
        <v>5</v>
      </c>
      <c r="E307">
        <v>33</v>
      </c>
      <c r="F307">
        <v>33</v>
      </c>
      <c r="G307">
        <v>0</v>
      </c>
      <c r="H307">
        <v>0</v>
      </c>
      <c r="I307">
        <v>8</v>
      </c>
      <c r="J307" t="s">
        <v>5</v>
      </c>
      <c r="K307">
        <v>33</v>
      </c>
      <c r="L307">
        <v>33</v>
      </c>
      <c r="M307">
        <v>4</v>
      </c>
      <c r="N307">
        <v>4</v>
      </c>
      <c r="O307">
        <v>4</v>
      </c>
      <c r="P307">
        <v>2</v>
      </c>
      <c r="Q307" t="s">
        <v>6</v>
      </c>
      <c r="R307">
        <v>0</v>
      </c>
      <c r="S307">
        <v>0</v>
      </c>
      <c r="T307">
        <v>1</v>
      </c>
      <c r="U307" s="3">
        <v>2000000000</v>
      </c>
      <c r="V307">
        <v>0</v>
      </c>
      <c r="W307">
        <v>0</v>
      </c>
      <c r="X307" t="s">
        <v>56</v>
      </c>
      <c r="Z307" t="s">
        <v>3</v>
      </c>
      <c r="AA307">
        <v>258</v>
      </c>
      <c r="AD307" s="2">
        <f t="shared" si="16"/>
        <v>59773076944.534416</v>
      </c>
      <c r="AE307" s="2">
        <f t="shared" si="17"/>
        <v>59773076930.534416</v>
      </c>
      <c r="AF307">
        <f t="shared" si="18"/>
        <v>2.9906250000000001</v>
      </c>
    </row>
    <row r="308" spans="1:32">
      <c r="A308" s="1">
        <v>0.79703703703703699</v>
      </c>
      <c r="B308" t="s">
        <v>3</v>
      </c>
      <c r="C308" t="s">
        <v>4</v>
      </c>
      <c r="D308" t="s">
        <v>5</v>
      </c>
      <c r="E308">
        <v>33</v>
      </c>
      <c r="F308">
        <v>33</v>
      </c>
      <c r="G308">
        <v>0</v>
      </c>
      <c r="H308">
        <v>0</v>
      </c>
      <c r="I308">
        <v>1</v>
      </c>
      <c r="J308" t="s">
        <v>5</v>
      </c>
      <c r="K308">
        <v>33</v>
      </c>
      <c r="L308">
        <v>33</v>
      </c>
      <c r="M308">
        <v>4</v>
      </c>
      <c r="N308">
        <v>4</v>
      </c>
      <c r="O308">
        <v>4</v>
      </c>
      <c r="P308">
        <v>2</v>
      </c>
      <c r="Q308" t="s">
        <v>6</v>
      </c>
      <c r="R308">
        <v>0</v>
      </c>
      <c r="S308">
        <v>0</v>
      </c>
      <c r="T308">
        <v>1</v>
      </c>
      <c r="U308">
        <v>304</v>
      </c>
      <c r="V308">
        <v>0</v>
      </c>
      <c r="W308">
        <v>0</v>
      </c>
      <c r="X308" t="s">
        <v>76</v>
      </c>
      <c r="Z308" t="s">
        <v>3</v>
      </c>
      <c r="AA308">
        <v>258</v>
      </c>
      <c r="AD308" s="2">
        <f t="shared" si="16"/>
        <v>33.318572874493945</v>
      </c>
      <c r="AE308" s="2">
        <f t="shared" si="17"/>
        <v>19.318572874493945</v>
      </c>
      <c r="AF308">
        <f t="shared" si="18"/>
        <v>2.9261718750000001</v>
      </c>
    </row>
    <row r="309" spans="1:32">
      <c r="A309" s="1">
        <v>0.79720105324074064</v>
      </c>
      <c r="B309" t="s">
        <v>3</v>
      </c>
      <c r="C309" t="s">
        <v>4</v>
      </c>
      <c r="D309" t="s">
        <v>5</v>
      </c>
      <c r="E309">
        <v>33</v>
      </c>
      <c r="F309">
        <v>33</v>
      </c>
      <c r="G309">
        <v>0</v>
      </c>
      <c r="H309">
        <v>0</v>
      </c>
      <c r="I309">
        <v>9</v>
      </c>
      <c r="J309" t="s">
        <v>5</v>
      </c>
      <c r="K309">
        <v>33</v>
      </c>
      <c r="L309">
        <v>33</v>
      </c>
      <c r="M309">
        <v>4</v>
      </c>
      <c r="N309">
        <v>4</v>
      </c>
      <c r="O309">
        <v>4</v>
      </c>
      <c r="P309">
        <v>2</v>
      </c>
      <c r="Q309" t="s">
        <v>6</v>
      </c>
      <c r="R309">
        <v>0</v>
      </c>
      <c r="S309">
        <v>0</v>
      </c>
      <c r="T309">
        <v>1</v>
      </c>
      <c r="U309">
        <v>302</v>
      </c>
      <c r="V309">
        <v>0</v>
      </c>
      <c r="W309">
        <v>0</v>
      </c>
      <c r="X309" t="s">
        <v>39</v>
      </c>
      <c r="Z309" t="s">
        <v>3</v>
      </c>
      <c r="AA309">
        <v>258</v>
      </c>
      <c r="AD309" s="2">
        <f t="shared" si="16"/>
        <v>32.448760121457539</v>
      </c>
      <c r="AE309" s="2">
        <f t="shared" si="17"/>
        <v>18.448760121457539</v>
      </c>
      <c r="AF309">
        <f t="shared" si="18"/>
        <v>2.9841796875000002</v>
      </c>
    </row>
    <row r="310" spans="1:32">
      <c r="A310" s="1">
        <v>0.79739925925925925</v>
      </c>
      <c r="B310" t="s">
        <v>3</v>
      </c>
      <c r="C310" t="s">
        <v>4</v>
      </c>
      <c r="D310" t="s">
        <v>5</v>
      </c>
      <c r="E310">
        <v>33</v>
      </c>
      <c r="F310">
        <v>33</v>
      </c>
      <c r="G310">
        <v>0</v>
      </c>
      <c r="H310">
        <v>0</v>
      </c>
      <c r="I310">
        <v>3</v>
      </c>
      <c r="J310" t="s">
        <v>5</v>
      </c>
      <c r="K310">
        <v>33</v>
      </c>
      <c r="L310">
        <v>33</v>
      </c>
      <c r="M310">
        <v>4</v>
      </c>
      <c r="N310">
        <v>4</v>
      </c>
      <c r="O310">
        <v>4</v>
      </c>
      <c r="P310">
        <v>2</v>
      </c>
      <c r="Q310" t="s">
        <v>6</v>
      </c>
      <c r="R310">
        <v>0</v>
      </c>
      <c r="S310">
        <v>0</v>
      </c>
      <c r="T310">
        <v>1</v>
      </c>
      <c r="U310">
        <v>308</v>
      </c>
      <c r="V310">
        <v>0</v>
      </c>
      <c r="W310">
        <v>0</v>
      </c>
      <c r="X310" t="s">
        <v>124</v>
      </c>
      <c r="Z310" t="s">
        <v>3</v>
      </c>
      <c r="AA310">
        <v>258</v>
      </c>
      <c r="AD310" s="2">
        <f t="shared" si="16"/>
        <v>35.058198380566814</v>
      </c>
      <c r="AE310" s="2">
        <f t="shared" si="17"/>
        <v>21.058198380566814</v>
      </c>
      <c r="AF310">
        <f t="shared" si="18"/>
        <v>2.8681640625000004</v>
      </c>
    </row>
    <row r="311" spans="1:32">
      <c r="A311" s="1">
        <v>0.79769531250000003</v>
      </c>
      <c r="B311" t="s">
        <v>3</v>
      </c>
      <c r="C311" t="s">
        <v>4</v>
      </c>
      <c r="D311" t="s">
        <v>5</v>
      </c>
      <c r="E311">
        <v>33</v>
      </c>
      <c r="F311">
        <v>33</v>
      </c>
      <c r="G311">
        <v>0</v>
      </c>
      <c r="H311">
        <v>0</v>
      </c>
      <c r="I311">
        <v>8</v>
      </c>
      <c r="J311" t="s">
        <v>5</v>
      </c>
      <c r="K311">
        <v>33</v>
      </c>
      <c r="L311">
        <v>33</v>
      </c>
      <c r="M311">
        <v>4</v>
      </c>
      <c r="N311">
        <v>4</v>
      </c>
      <c r="O311">
        <v>4</v>
      </c>
      <c r="P311">
        <v>2</v>
      </c>
      <c r="Q311" t="s">
        <v>6</v>
      </c>
      <c r="R311">
        <v>0</v>
      </c>
      <c r="S311">
        <v>0</v>
      </c>
      <c r="T311">
        <v>1</v>
      </c>
      <c r="U311" t="s">
        <v>125</v>
      </c>
      <c r="V311">
        <v>0</v>
      </c>
      <c r="W311">
        <v>0</v>
      </c>
      <c r="X311" t="s">
        <v>56</v>
      </c>
      <c r="Z311" t="s">
        <v>3</v>
      </c>
      <c r="AA311">
        <v>258</v>
      </c>
      <c r="AD311" s="2">
        <f t="shared" si="16"/>
        <v>22.011007085020253</v>
      </c>
      <c r="AE311" s="2">
        <f t="shared" si="17"/>
        <v>8.0110070850202533</v>
      </c>
      <c r="AF311">
        <f t="shared" si="18"/>
        <v>2.9906250000000001</v>
      </c>
    </row>
    <row r="312" spans="1:32">
      <c r="A312" s="1">
        <v>0.7977416087962963</v>
      </c>
      <c r="B312" t="s">
        <v>3</v>
      </c>
      <c r="C312" t="s">
        <v>4</v>
      </c>
      <c r="D312" t="s">
        <v>5</v>
      </c>
      <c r="E312">
        <v>33</v>
      </c>
      <c r="F312">
        <v>33</v>
      </c>
      <c r="G312">
        <v>0</v>
      </c>
      <c r="H312">
        <v>0</v>
      </c>
      <c r="I312">
        <v>1</v>
      </c>
      <c r="J312" t="s">
        <v>5</v>
      </c>
      <c r="K312">
        <v>33</v>
      </c>
      <c r="L312">
        <v>33</v>
      </c>
      <c r="M312">
        <v>4</v>
      </c>
      <c r="N312">
        <v>4</v>
      </c>
      <c r="O312">
        <v>4</v>
      </c>
      <c r="P312">
        <v>2</v>
      </c>
      <c r="Q312" t="s">
        <v>6</v>
      </c>
      <c r="R312">
        <v>0</v>
      </c>
      <c r="S312">
        <v>0</v>
      </c>
      <c r="T312">
        <v>1</v>
      </c>
      <c r="U312">
        <v>300</v>
      </c>
      <c r="V312">
        <v>0</v>
      </c>
      <c r="W312">
        <v>0</v>
      </c>
      <c r="X312" t="s">
        <v>78</v>
      </c>
      <c r="Z312" t="s">
        <v>3</v>
      </c>
      <c r="AA312">
        <v>258</v>
      </c>
      <c r="AD312" s="2">
        <f t="shared" si="16"/>
        <v>31.57894736842108</v>
      </c>
      <c r="AE312" s="2">
        <f t="shared" si="17"/>
        <v>17.57894736842108</v>
      </c>
      <c r="AF312">
        <f t="shared" si="18"/>
        <v>2.9197265625000002</v>
      </c>
    </row>
    <row r="313" spans="1:32">
      <c r="A313" s="1">
        <v>0.79790581018518525</v>
      </c>
      <c r="B313" t="s">
        <v>3</v>
      </c>
      <c r="C313" t="s">
        <v>4</v>
      </c>
      <c r="D313" t="s">
        <v>5</v>
      </c>
      <c r="E313">
        <v>33</v>
      </c>
      <c r="F313">
        <v>33</v>
      </c>
      <c r="G313">
        <v>0</v>
      </c>
      <c r="H313">
        <v>0</v>
      </c>
      <c r="I313">
        <v>9</v>
      </c>
      <c r="J313" t="s">
        <v>5</v>
      </c>
      <c r="K313">
        <v>33</v>
      </c>
      <c r="L313">
        <v>33</v>
      </c>
      <c r="M313">
        <v>4</v>
      </c>
      <c r="N313">
        <v>4</v>
      </c>
      <c r="O313">
        <v>4</v>
      </c>
      <c r="P313">
        <v>2</v>
      </c>
      <c r="Q313" t="s">
        <v>6</v>
      </c>
      <c r="R313">
        <v>0</v>
      </c>
      <c r="S313">
        <v>0</v>
      </c>
      <c r="T313">
        <v>1</v>
      </c>
      <c r="U313">
        <v>300</v>
      </c>
      <c r="V313">
        <v>0</v>
      </c>
      <c r="W313">
        <v>0</v>
      </c>
      <c r="X313" t="s">
        <v>69</v>
      </c>
      <c r="Z313" t="s">
        <v>3</v>
      </c>
      <c r="AA313">
        <v>258</v>
      </c>
      <c r="AD313" s="2">
        <f t="shared" si="16"/>
        <v>31.57894736842108</v>
      </c>
      <c r="AE313" s="2">
        <f t="shared" si="17"/>
        <v>17.57894736842108</v>
      </c>
      <c r="AF313">
        <f t="shared" si="18"/>
        <v>2.9777343750000003</v>
      </c>
    </row>
    <row r="314" spans="1:32">
      <c r="A314" s="1">
        <v>0.79810420138888893</v>
      </c>
      <c r="B314" t="s">
        <v>3</v>
      </c>
      <c r="C314" t="s">
        <v>4</v>
      </c>
      <c r="D314" t="s">
        <v>5</v>
      </c>
      <c r="E314">
        <v>33</v>
      </c>
      <c r="F314">
        <v>33</v>
      </c>
      <c r="G314">
        <v>0</v>
      </c>
      <c r="H314">
        <v>0</v>
      </c>
      <c r="I314">
        <v>3</v>
      </c>
      <c r="J314" t="s">
        <v>5</v>
      </c>
      <c r="K314">
        <v>33</v>
      </c>
      <c r="L314">
        <v>33</v>
      </c>
      <c r="M314">
        <v>4</v>
      </c>
      <c r="N314">
        <v>4</v>
      </c>
      <c r="O314">
        <v>4</v>
      </c>
      <c r="P314">
        <v>2</v>
      </c>
      <c r="Q314" t="s">
        <v>6</v>
      </c>
      <c r="R314">
        <v>0</v>
      </c>
      <c r="S314">
        <v>0</v>
      </c>
      <c r="T314">
        <v>1</v>
      </c>
      <c r="U314">
        <v>300</v>
      </c>
      <c r="V314">
        <v>0</v>
      </c>
      <c r="W314">
        <v>0</v>
      </c>
      <c r="X314">
        <v>379</v>
      </c>
      <c r="Z314" t="s">
        <v>3</v>
      </c>
      <c r="AA314">
        <v>258</v>
      </c>
      <c r="AD314" s="2">
        <f t="shared" si="16"/>
        <v>31.57894736842108</v>
      </c>
      <c r="AE314" s="2">
        <f t="shared" si="17"/>
        <v>17.57894736842108</v>
      </c>
      <c r="AF314">
        <f t="shared" si="18"/>
        <v>2.8649414062500003</v>
      </c>
    </row>
    <row r="315" spans="1:32">
      <c r="A315" s="1">
        <v>0.79840005787037038</v>
      </c>
      <c r="B315" t="s">
        <v>3</v>
      </c>
      <c r="C315" t="s">
        <v>4</v>
      </c>
      <c r="D315" t="s">
        <v>5</v>
      </c>
      <c r="E315">
        <v>33</v>
      </c>
      <c r="F315">
        <v>33</v>
      </c>
      <c r="G315">
        <v>0</v>
      </c>
      <c r="H315">
        <v>0</v>
      </c>
      <c r="I315">
        <v>8</v>
      </c>
      <c r="J315" t="s">
        <v>5</v>
      </c>
      <c r="K315">
        <v>33</v>
      </c>
      <c r="L315">
        <v>33</v>
      </c>
      <c r="M315">
        <v>4</v>
      </c>
      <c r="N315">
        <v>4</v>
      </c>
      <c r="O315">
        <v>4</v>
      </c>
      <c r="P315">
        <v>2</v>
      </c>
      <c r="Q315" t="s">
        <v>6</v>
      </c>
      <c r="R315">
        <v>0</v>
      </c>
      <c r="S315">
        <v>0</v>
      </c>
      <c r="T315">
        <v>1</v>
      </c>
      <c r="U315" s="3">
        <v>200000</v>
      </c>
      <c r="V315">
        <v>0</v>
      </c>
      <c r="W315">
        <v>0</v>
      </c>
      <c r="X315">
        <v>394</v>
      </c>
      <c r="Z315" t="s">
        <v>3</v>
      </c>
      <c r="AA315">
        <v>258</v>
      </c>
      <c r="AD315" s="2">
        <f t="shared" si="16"/>
        <v>911762.34817813779</v>
      </c>
      <c r="AE315" s="2">
        <f t="shared" si="17"/>
        <v>911748.34817813779</v>
      </c>
      <c r="AF315">
        <f t="shared" si="18"/>
        <v>2.9519531250000002</v>
      </c>
    </row>
    <row r="316" spans="1:32">
      <c r="A316" s="1">
        <v>0.79844635416666676</v>
      </c>
      <c r="B316" t="s">
        <v>3</v>
      </c>
      <c r="C316" t="s">
        <v>4</v>
      </c>
      <c r="D316" t="s">
        <v>5</v>
      </c>
      <c r="E316">
        <v>33</v>
      </c>
      <c r="F316">
        <v>33</v>
      </c>
      <c r="G316">
        <v>0</v>
      </c>
      <c r="H316">
        <v>0</v>
      </c>
      <c r="I316">
        <v>1</v>
      </c>
      <c r="J316" t="s">
        <v>5</v>
      </c>
      <c r="K316">
        <v>33</v>
      </c>
      <c r="L316">
        <v>33</v>
      </c>
      <c r="M316">
        <v>4</v>
      </c>
      <c r="N316">
        <v>4</v>
      </c>
      <c r="O316">
        <v>4</v>
      </c>
      <c r="P316">
        <v>2</v>
      </c>
      <c r="Q316" t="s">
        <v>6</v>
      </c>
      <c r="R316">
        <v>0</v>
      </c>
      <c r="S316">
        <v>0</v>
      </c>
      <c r="T316">
        <v>1</v>
      </c>
      <c r="U316" t="s">
        <v>126</v>
      </c>
      <c r="V316">
        <v>0</v>
      </c>
      <c r="W316">
        <v>0</v>
      </c>
      <c r="X316" t="s">
        <v>71</v>
      </c>
      <c r="Z316" t="s">
        <v>3</v>
      </c>
      <c r="AA316">
        <v>258</v>
      </c>
      <c r="AD316" s="2">
        <f t="shared" si="16"/>
        <v>30.709134615384627</v>
      </c>
      <c r="AE316" s="2">
        <f t="shared" si="17"/>
        <v>16.709134615384627</v>
      </c>
      <c r="AF316">
        <f t="shared" si="18"/>
        <v>2.9229492187500004</v>
      </c>
    </row>
    <row r="317" spans="1:32">
      <c r="A317" s="1">
        <v>0.79861056712962963</v>
      </c>
      <c r="B317" t="s">
        <v>3</v>
      </c>
      <c r="C317" t="s">
        <v>4</v>
      </c>
      <c r="D317" t="s">
        <v>5</v>
      </c>
      <c r="E317">
        <v>33</v>
      </c>
      <c r="F317">
        <v>33</v>
      </c>
      <c r="G317">
        <v>0</v>
      </c>
      <c r="H317">
        <v>0</v>
      </c>
      <c r="I317">
        <v>9</v>
      </c>
      <c r="J317" t="s">
        <v>5</v>
      </c>
      <c r="K317">
        <v>33</v>
      </c>
      <c r="L317">
        <v>33</v>
      </c>
      <c r="M317">
        <v>4</v>
      </c>
      <c r="N317">
        <v>4</v>
      </c>
      <c r="O317">
        <v>4</v>
      </c>
      <c r="P317">
        <v>2</v>
      </c>
      <c r="Q317" t="s">
        <v>6</v>
      </c>
      <c r="R317">
        <v>0</v>
      </c>
      <c r="S317">
        <v>0</v>
      </c>
      <c r="T317">
        <v>1</v>
      </c>
      <c r="U317" t="s">
        <v>127</v>
      </c>
      <c r="V317">
        <v>0</v>
      </c>
      <c r="W317">
        <v>0</v>
      </c>
      <c r="X317" t="s">
        <v>46</v>
      </c>
      <c r="Z317" t="s">
        <v>3</v>
      </c>
      <c r="AA317">
        <v>258</v>
      </c>
      <c r="AD317" s="2">
        <f t="shared" si="16"/>
        <v>28.099696356275349</v>
      </c>
      <c r="AE317" s="2">
        <f t="shared" si="17"/>
        <v>14.099696356275349</v>
      </c>
      <c r="AF317">
        <f t="shared" si="18"/>
        <v>2.9358398437500002</v>
      </c>
    </row>
    <row r="318" spans="1:32">
      <c r="A318" s="1">
        <v>0.79880913194444447</v>
      </c>
      <c r="B318" t="s">
        <v>3</v>
      </c>
      <c r="C318" t="s">
        <v>4</v>
      </c>
      <c r="D318" t="s">
        <v>5</v>
      </c>
      <c r="E318">
        <v>33</v>
      </c>
      <c r="F318">
        <v>33</v>
      </c>
      <c r="G318">
        <v>0</v>
      </c>
      <c r="H318">
        <v>0</v>
      </c>
      <c r="I318">
        <v>3</v>
      </c>
      <c r="J318" t="s">
        <v>5</v>
      </c>
      <c r="K318">
        <v>33</v>
      </c>
      <c r="L318">
        <v>33</v>
      </c>
      <c r="M318">
        <v>4</v>
      </c>
      <c r="N318">
        <v>4</v>
      </c>
      <c r="O318">
        <v>4</v>
      </c>
      <c r="P318">
        <v>2</v>
      </c>
      <c r="Q318" t="s">
        <v>6</v>
      </c>
      <c r="R318">
        <v>0</v>
      </c>
      <c r="S318">
        <v>0</v>
      </c>
      <c r="T318">
        <v>1</v>
      </c>
      <c r="U318">
        <v>300</v>
      </c>
      <c r="V318">
        <v>0</v>
      </c>
      <c r="W318">
        <v>0</v>
      </c>
      <c r="X318">
        <v>376</v>
      </c>
      <c r="Z318" t="s">
        <v>3</v>
      </c>
      <c r="AA318">
        <v>258</v>
      </c>
      <c r="AD318" s="2">
        <f t="shared" si="16"/>
        <v>31.57894736842108</v>
      </c>
      <c r="AE318" s="2">
        <f t="shared" si="17"/>
        <v>17.57894736842108</v>
      </c>
      <c r="AF318">
        <f t="shared" si="18"/>
        <v>2.8552734375000002</v>
      </c>
    </row>
    <row r="319" spans="1:32">
      <c r="A319" s="1">
        <v>0.79910481481481488</v>
      </c>
      <c r="B319" t="s">
        <v>3</v>
      </c>
      <c r="C319" t="s">
        <v>4</v>
      </c>
      <c r="D319" t="s">
        <v>5</v>
      </c>
      <c r="E319">
        <v>33</v>
      </c>
      <c r="F319">
        <v>33</v>
      </c>
      <c r="G319">
        <v>0</v>
      </c>
      <c r="H319">
        <v>0</v>
      </c>
      <c r="I319">
        <v>8</v>
      </c>
      <c r="J319" t="s">
        <v>5</v>
      </c>
      <c r="K319">
        <v>33</v>
      </c>
      <c r="L319">
        <v>33</v>
      </c>
      <c r="M319">
        <v>4</v>
      </c>
      <c r="N319">
        <v>4</v>
      </c>
      <c r="O319">
        <v>4</v>
      </c>
      <c r="P319">
        <v>2</v>
      </c>
      <c r="Q319" t="s">
        <v>6</v>
      </c>
      <c r="R319">
        <v>0</v>
      </c>
      <c r="S319">
        <v>0</v>
      </c>
      <c r="T319">
        <v>1</v>
      </c>
      <c r="U319" s="3">
        <v>200</v>
      </c>
      <c r="V319">
        <v>0</v>
      </c>
      <c r="W319">
        <v>0</v>
      </c>
      <c r="X319" t="s">
        <v>42</v>
      </c>
      <c r="Z319" t="s">
        <v>3</v>
      </c>
      <c r="AA319">
        <v>258</v>
      </c>
      <c r="AD319" s="2">
        <f t="shared" si="16"/>
        <v>-79.757085020242897</v>
      </c>
      <c r="AE319" s="2">
        <f t="shared" si="17"/>
        <v>-93.757085020242897</v>
      </c>
      <c r="AF319">
        <f t="shared" si="18"/>
        <v>3.0035156250000004</v>
      </c>
    </row>
    <row r="320" spans="1:32">
      <c r="A320" s="1">
        <v>0.79915092592592585</v>
      </c>
      <c r="B320" t="s">
        <v>3</v>
      </c>
      <c r="C320" t="s">
        <v>4</v>
      </c>
      <c r="D320" t="s">
        <v>5</v>
      </c>
      <c r="E320">
        <v>33</v>
      </c>
      <c r="F320">
        <v>33</v>
      </c>
      <c r="G320">
        <v>0</v>
      </c>
      <c r="H320">
        <v>0</v>
      </c>
      <c r="I320">
        <v>1</v>
      </c>
      <c r="J320" t="s">
        <v>5</v>
      </c>
      <c r="K320">
        <v>33</v>
      </c>
      <c r="L320">
        <v>33</v>
      </c>
      <c r="M320">
        <v>4</v>
      </c>
      <c r="N320">
        <v>4</v>
      </c>
      <c r="O320">
        <v>4</v>
      </c>
      <c r="P320">
        <v>2</v>
      </c>
      <c r="Q320" t="s">
        <v>6</v>
      </c>
      <c r="R320">
        <v>0</v>
      </c>
      <c r="S320">
        <v>0</v>
      </c>
      <c r="T320">
        <v>1</v>
      </c>
      <c r="U320" t="s">
        <v>111</v>
      </c>
      <c r="V320">
        <v>0</v>
      </c>
      <c r="W320">
        <v>0</v>
      </c>
      <c r="X320" t="s">
        <v>71</v>
      </c>
      <c r="Z320" t="s">
        <v>3</v>
      </c>
      <c r="AA320">
        <v>258</v>
      </c>
      <c r="AD320" s="2">
        <f t="shared" si="16"/>
        <v>29.839321862348214</v>
      </c>
      <c r="AE320" s="2">
        <f t="shared" si="17"/>
        <v>15.839321862348214</v>
      </c>
      <c r="AF320">
        <f t="shared" si="18"/>
        <v>2.9229492187500004</v>
      </c>
    </row>
    <row r="321" spans="1:32">
      <c r="A321" s="1">
        <v>0.79931531249999999</v>
      </c>
      <c r="B321" t="s">
        <v>3</v>
      </c>
      <c r="C321" t="s">
        <v>4</v>
      </c>
      <c r="D321" t="s">
        <v>5</v>
      </c>
      <c r="E321">
        <v>33</v>
      </c>
      <c r="F321">
        <v>33</v>
      </c>
      <c r="G321">
        <v>0</v>
      </c>
      <c r="H321">
        <v>0</v>
      </c>
      <c r="I321">
        <v>9</v>
      </c>
      <c r="J321" t="s">
        <v>5</v>
      </c>
      <c r="K321">
        <v>33</v>
      </c>
      <c r="L321">
        <v>33</v>
      </c>
      <c r="M321">
        <v>4</v>
      </c>
      <c r="N321">
        <v>4</v>
      </c>
      <c r="O321">
        <v>4</v>
      </c>
      <c r="P321">
        <v>2</v>
      </c>
      <c r="Q321" t="s">
        <v>6</v>
      </c>
      <c r="R321">
        <v>0</v>
      </c>
      <c r="S321">
        <v>0</v>
      </c>
      <c r="T321">
        <v>1</v>
      </c>
      <c r="U321" t="s">
        <v>127</v>
      </c>
      <c r="V321">
        <v>0</v>
      </c>
      <c r="W321">
        <v>0</v>
      </c>
      <c r="X321" t="s">
        <v>77</v>
      </c>
      <c r="Z321" t="s">
        <v>3</v>
      </c>
      <c r="AA321">
        <v>258</v>
      </c>
      <c r="AD321" s="2">
        <f t="shared" si="16"/>
        <v>28.099696356275349</v>
      </c>
      <c r="AE321" s="2">
        <f t="shared" si="17"/>
        <v>14.099696356275349</v>
      </c>
      <c r="AF321">
        <f t="shared" si="18"/>
        <v>2.9874023437500004</v>
      </c>
    </row>
    <row r="322" spans="1:32">
      <c r="A322" s="1">
        <v>0.79951406250000001</v>
      </c>
      <c r="B322" t="s">
        <v>3</v>
      </c>
      <c r="C322" t="s">
        <v>4</v>
      </c>
      <c r="D322" t="s">
        <v>5</v>
      </c>
      <c r="E322">
        <v>33</v>
      </c>
      <c r="F322">
        <v>33</v>
      </c>
      <c r="G322">
        <v>0</v>
      </c>
      <c r="H322">
        <v>0</v>
      </c>
      <c r="I322">
        <v>3</v>
      </c>
      <c r="J322" t="s">
        <v>5</v>
      </c>
      <c r="K322">
        <v>33</v>
      </c>
      <c r="L322">
        <v>33</v>
      </c>
      <c r="M322">
        <v>4</v>
      </c>
      <c r="N322">
        <v>4</v>
      </c>
      <c r="O322">
        <v>4</v>
      </c>
      <c r="P322">
        <v>2</v>
      </c>
      <c r="Q322" t="s">
        <v>6</v>
      </c>
      <c r="R322">
        <v>0</v>
      </c>
      <c r="S322">
        <v>0</v>
      </c>
      <c r="T322">
        <v>1</v>
      </c>
      <c r="U322">
        <v>300</v>
      </c>
      <c r="V322">
        <v>0</v>
      </c>
      <c r="W322">
        <v>0</v>
      </c>
      <c r="X322" t="s">
        <v>101</v>
      </c>
      <c r="Z322" t="s">
        <v>3</v>
      </c>
      <c r="AA322">
        <v>258</v>
      </c>
      <c r="AD322" s="2">
        <f t="shared" si="16"/>
        <v>31.57894736842108</v>
      </c>
      <c r="AE322" s="2">
        <f t="shared" si="17"/>
        <v>17.57894736842108</v>
      </c>
      <c r="AF322">
        <f t="shared" si="18"/>
        <v>2.8842773437500004</v>
      </c>
    </row>
    <row r="323" spans="1:32">
      <c r="A323" s="1">
        <v>0.79980974537037042</v>
      </c>
      <c r="B323" t="s">
        <v>3</v>
      </c>
      <c r="C323" t="s">
        <v>4</v>
      </c>
      <c r="D323" t="s">
        <v>5</v>
      </c>
      <c r="E323">
        <v>33</v>
      </c>
      <c r="F323">
        <v>33</v>
      </c>
      <c r="G323">
        <v>0</v>
      </c>
      <c r="H323">
        <v>0</v>
      </c>
      <c r="I323">
        <v>8</v>
      </c>
      <c r="J323" t="s">
        <v>5</v>
      </c>
      <c r="K323">
        <v>33</v>
      </c>
      <c r="L323">
        <v>33</v>
      </c>
      <c r="M323">
        <v>4</v>
      </c>
      <c r="N323">
        <v>4</v>
      </c>
      <c r="O323">
        <v>4</v>
      </c>
      <c r="P323">
        <v>2</v>
      </c>
      <c r="Q323" t="s">
        <v>6</v>
      </c>
      <c r="R323">
        <v>0</v>
      </c>
      <c r="S323">
        <v>0</v>
      </c>
      <c r="T323">
        <v>1</v>
      </c>
      <c r="U323" s="3">
        <v>2000</v>
      </c>
      <c r="V323">
        <v>0</v>
      </c>
      <c r="W323">
        <v>0</v>
      </c>
      <c r="X323" t="s">
        <v>69</v>
      </c>
      <c r="Z323" t="s">
        <v>3</v>
      </c>
      <c r="AA323">
        <v>258</v>
      </c>
      <c r="AD323" s="2">
        <f t="shared" ref="AD323:AD386" si="19">((HEX2DEC(U323)*(1.1/1024))-0.747)/0.00247</f>
        <v>3260.3238866396764</v>
      </c>
      <c r="AE323" s="2">
        <f t="shared" ref="AE323:AE386" si="20">AD323-14</f>
        <v>3246.3238866396764</v>
      </c>
      <c r="AF323">
        <f t="shared" ref="AF323:AF386" si="21">(HEX2DEC(X323)*(1.1/1024))*3</f>
        <v>2.9777343750000003</v>
      </c>
    </row>
    <row r="324" spans="1:32">
      <c r="A324" s="1">
        <v>0.79985568287037034</v>
      </c>
      <c r="B324" t="s">
        <v>3</v>
      </c>
      <c r="C324" t="s">
        <v>4</v>
      </c>
      <c r="D324" t="s">
        <v>5</v>
      </c>
      <c r="E324">
        <v>33</v>
      </c>
      <c r="F324">
        <v>33</v>
      </c>
      <c r="G324">
        <v>0</v>
      </c>
      <c r="H324">
        <v>0</v>
      </c>
      <c r="I324">
        <v>1</v>
      </c>
      <c r="J324" t="s">
        <v>5</v>
      </c>
      <c r="K324">
        <v>33</v>
      </c>
      <c r="L324">
        <v>33</v>
      </c>
      <c r="M324">
        <v>4</v>
      </c>
      <c r="N324">
        <v>4</v>
      </c>
      <c r="O324">
        <v>4</v>
      </c>
      <c r="P324">
        <v>2</v>
      </c>
      <c r="Q324" t="s">
        <v>6</v>
      </c>
      <c r="R324">
        <v>0</v>
      </c>
      <c r="S324">
        <v>0</v>
      </c>
      <c r="T324">
        <v>1</v>
      </c>
      <c r="U324" t="s">
        <v>111</v>
      </c>
      <c r="V324">
        <v>0</v>
      </c>
      <c r="W324">
        <v>0</v>
      </c>
      <c r="X324" t="s">
        <v>93</v>
      </c>
      <c r="Z324" t="s">
        <v>3</v>
      </c>
      <c r="AA324">
        <v>258</v>
      </c>
      <c r="AD324" s="2">
        <f t="shared" si="19"/>
        <v>29.839321862348214</v>
      </c>
      <c r="AE324" s="2">
        <f t="shared" si="20"/>
        <v>15.839321862348214</v>
      </c>
      <c r="AF324">
        <f t="shared" si="21"/>
        <v>2.8746093750000004</v>
      </c>
    </row>
    <row r="325" spans="1:32">
      <c r="A325" s="1">
        <v>0.80002006944444448</v>
      </c>
      <c r="B325" t="s">
        <v>3</v>
      </c>
      <c r="C325" t="s">
        <v>4</v>
      </c>
      <c r="D325" t="s">
        <v>5</v>
      </c>
      <c r="E325">
        <v>33</v>
      </c>
      <c r="F325">
        <v>33</v>
      </c>
      <c r="G325">
        <v>0</v>
      </c>
      <c r="H325">
        <v>0</v>
      </c>
      <c r="I325">
        <v>9</v>
      </c>
      <c r="J325" t="s">
        <v>5</v>
      </c>
      <c r="K325">
        <v>33</v>
      </c>
      <c r="L325">
        <v>33</v>
      </c>
      <c r="M325">
        <v>4</v>
      </c>
      <c r="N325">
        <v>4</v>
      </c>
      <c r="O325">
        <v>4</v>
      </c>
      <c r="P325">
        <v>2</v>
      </c>
      <c r="Q325" t="s">
        <v>6</v>
      </c>
      <c r="R325">
        <v>0</v>
      </c>
      <c r="S325">
        <v>0</v>
      </c>
      <c r="T325">
        <v>1</v>
      </c>
      <c r="U325" t="s">
        <v>127</v>
      </c>
      <c r="V325">
        <v>0</v>
      </c>
      <c r="W325">
        <v>0</v>
      </c>
      <c r="X325">
        <v>393</v>
      </c>
      <c r="Z325" t="s">
        <v>3</v>
      </c>
      <c r="AA325">
        <v>258</v>
      </c>
      <c r="AD325" s="2">
        <f t="shared" si="19"/>
        <v>28.099696356275349</v>
      </c>
      <c r="AE325" s="2">
        <f t="shared" si="20"/>
        <v>14.099696356275349</v>
      </c>
      <c r="AF325">
        <f t="shared" si="21"/>
        <v>2.9487304687500004</v>
      </c>
    </row>
    <row r="326" spans="1:32">
      <c r="A326" s="1">
        <v>0.80021899305555555</v>
      </c>
      <c r="B326" t="s">
        <v>3</v>
      </c>
      <c r="C326" t="s">
        <v>4</v>
      </c>
      <c r="D326" t="s">
        <v>5</v>
      </c>
      <c r="E326">
        <v>33</v>
      </c>
      <c r="F326">
        <v>33</v>
      </c>
      <c r="G326">
        <v>0</v>
      </c>
      <c r="H326">
        <v>0</v>
      </c>
      <c r="I326">
        <v>3</v>
      </c>
      <c r="J326" t="s">
        <v>5</v>
      </c>
      <c r="K326">
        <v>33</v>
      </c>
      <c r="L326">
        <v>33</v>
      </c>
      <c r="M326">
        <v>4</v>
      </c>
      <c r="N326">
        <v>4</v>
      </c>
      <c r="O326">
        <v>4</v>
      </c>
      <c r="P326">
        <v>2</v>
      </c>
      <c r="Q326" t="s">
        <v>6</v>
      </c>
      <c r="R326">
        <v>0</v>
      </c>
      <c r="S326">
        <v>0</v>
      </c>
      <c r="T326">
        <v>1</v>
      </c>
      <c r="U326">
        <v>302</v>
      </c>
      <c r="V326">
        <v>0</v>
      </c>
      <c r="W326">
        <v>0</v>
      </c>
      <c r="X326">
        <v>383</v>
      </c>
      <c r="Z326" t="s">
        <v>3</v>
      </c>
      <c r="AA326">
        <v>258</v>
      </c>
      <c r="AD326" s="2">
        <f t="shared" si="19"/>
        <v>32.448760121457539</v>
      </c>
      <c r="AE326" s="2">
        <f t="shared" si="20"/>
        <v>18.448760121457539</v>
      </c>
      <c r="AF326">
        <f t="shared" si="21"/>
        <v>2.8971679687500003</v>
      </c>
    </row>
    <row r="327" spans="1:32">
      <c r="A327" s="1">
        <v>0.8005145023148148</v>
      </c>
      <c r="B327" t="s">
        <v>3</v>
      </c>
      <c r="C327" t="s">
        <v>4</v>
      </c>
      <c r="D327" t="s">
        <v>5</v>
      </c>
      <c r="E327">
        <v>33</v>
      </c>
      <c r="F327">
        <v>33</v>
      </c>
      <c r="G327">
        <v>0</v>
      </c>
      <c r="H327">
        <v>0</v>
      </c>
      <c r="I327">
        <v>8</v>
      </c>
      <c r="J327" t="s">
        <v>5</v>
      </c>
      <c r="K327">
        <v>33</v>
      </c>
      <c r="L327">
        <v>33</v>
      </c>
      <c r="M327">
        <v>4</v>
      </c>
      <c r="N327">
        <v>4</v>
      </c>
      <c r="O327">
        <v>4</v>
      </c>
      <c r="P327">
        <v>2</v>
      </c>
      <c r="Q327" t="s">
        <v>6</v>
      </c>
      <c r="R327">
        <v>0</v>
      </c>
      <c r="S327">
        <v>0</v>
      </c>
      <c r="T327">
        <v>1</v>
      </c>
      <c r="U327" s="3">
        <v>2000000</v>
      </c>
      <c r="V327">
        <v>0</v>
      </c>
      <c r="W327">
        <v>0</v>
      </c>
      <c r="X327">
        <v>396</v>
      </c>
      <c r="Z327" t="s">
        <v>3</v>
      </c>
      <c r="AA327">
        <v>258</v>
      </c>
      <c r="AD327" s="2">
        <f t="shared" si="19"/>
        <v>14592734.008097166</v>
      </c>
      <c r="AE327" s="2">
        <f t="shared" si="20"/>
        <v>14592720.008097166</v>
      </c>
      <c r="AF327">
        <f t="shared" si="21"/>
        <v>2.9583984375000001</v>
      </c>
    </row>
    <row r="328" spans="1:32">
      <c r="A328" s="1">
        <v>0.80056025462962965</v>
      </c>
      <c r="B328" t="s">
        <v>3</v>
      </c>
      <c r="C328" t="s">
        <v>4</v>
      </c>
      <c r="D328" t="s">
        <v>5</v>
      </c>
      <c r="E328">
        <v>33</v>
      </c>
      <c r="F328">
        <v>33</v>
      </c>
      <c r="G328">
        <v>0</v>
      </c>
      <c r="H328">
        <v>0</v>
      </c>
      <c r="I328">
        <v>1</v>
      </c>
      <c r="J328" t="s">
        <v>5</v>
      </c>
      <c r="K328">
        <v>33</v>
      </c>
      <c r="L328">
        <v>33</v>
      </c>
      <c r="M328">
        <v>4</v>
      </c>
      <c r="N328">
        <v>4</v>
      </c>
      <c r="O328">
        <v>4</v>
      </c>
      <c r="P328">
        <v>2</v>
      </c>
      <c r="Q328" t="s">
        <v>6</v>
      </c>
      <c r="R328">
        <v>0</v>
      </c>
      <c r="S328">
        <v>0</v>
      </c>
      <c r="T328">
        <v>1</v>
      </c>
      <c r="U328">
        <v>300</v>
      </c>
      <c r="V328">
        <v>0</v>
      </c>
      <c r="W328">
        <v>0</v>
      </c>
      <c r="X328" t="s">
        <v>101</v>
      </c>
      <c r="Z328" t="s">
        <v>3</v>
      </c>
      <c r="AA328">
        <v>258</v>
      </c>
      <c r="AD328" s="2">
        <f t="shared" si="19"/>
        <v>31.57894736842108</v>
      </c>
      <c r="AE328" s="2">
        <f t="shared" si="20"/>
        <v>17.57894736842108</v>
      </c>
      <c r="AF328">
        <f t="shared" si="21"/>
        <v>2.8842773437500004</v>
      </c>
    </row>
    <row r="329" spans="1:32">
      <c r="A329" s="1">
        <v>0.80072482638888898</v>
      </c>
      <c r="B329" t="s">
        <v>3</v>
      </c>
      <c r="C329" t="s">
        <v>4</v>
      </c>
      <c r="D329" t="s">
        <v>5</v>
      </c>
      <c r="E329">
        <v>33</v>
      </c>
      <c r="F329">
        <v>33</v>
      </c>
      <c r="G329">
        <v>0</v>
      </c>
      <c r="H329">
        <v>0</v>
      </c>
      <c r="I329">
        <v>9</v>
      </c>
      <c r="J329" t="s">
        <v>5</v>
      </c>
      <c r="K329">
        <v>33</v>
      </c>
      <c r="L329">
        <v>33</v>
      </c>
      <c r="M329">
        <v>4</v>
      </c>
      <c r="N329">
        <v>4</v>
      </c>
      <c r="O329">
        <v>4</v>
      </c>
      <c r="P329">
        <v>2</v>
      </c>
      <c r="Q329" t="s">
        <v>6</v>
      </c>
      <c r="R329">
        <v>0</v>
      </c>
      <c r="S329">
        <v>0</v>
      </c>
      <c r="T329">
        <v>1</v>
      </c>
      <c r="U329" t="s">
        <v>128</v>
      </c>
      <c r="V329">
        <v>0</v>
      </c>
      <c r="W329">
        <v>0</v>
      </c>
      <c r="X329">
        <v>397</v>
      </c>
      <c r="Z329" t="s">
        <v>3</v>
      </c>
      <c r="AA329">
        <v>258</v>
      </c>
      <c r="AD329" s="2">
        <f t="shared" si="19"/>
        <v>27.229883603238896</v>
      </c>
      <c r="AE329" s="2">
        <f t="shared" si="20"/>
        <v>13.229883603238896</v>
      </c>
      <c r="AF329">
        <f t="shared" si="21"/>
        <v>2.9616210937500003</v>
      </c>
    </row>
    <row r="330" spans="1:32">
      <c r="A330" s="1">
        <v>0.80092393518518523</v>
      </c>
      <c r="B330" t="s">
        <v>3</v>
      </c>
      <c r="C330" t="s">
        <v>4</v>
      </c>
      <c r="D330" t="s">
        <v>5</v>
      </c>
      <c r="E330">
        <v>33</v>
      </c>
      <c r="F330">
        <v>33</v>
      </c>
      <c r="G330">
        <v>0</v>
      </c>
      <c r="H330">
        <v>0</v>
      </c>
      <c r="I330">
        <v>3</v>
      </c>
      <c r="J330" t="s">
        <v>5</v>
      </c>
      <c r="K330">
        <v>33</v>
      </c>
      <c r="L330">
        <v>33</v>
      </c>
      <c r="M330">
        <v>4</v>
      </c>
      <c r="N330">
        <v>4</v>
      </c>
      <c r="O330">
        <v>4</v>
      </c>
      <c r="P330">
        <v>2</v>
      </c>
      <c r="Q330" t="s">
        <v>6</v>
      </c>
      <c r="R330">
        <v>0</v>
      </c>
      <c r="S330">
        <v>0</v>
      </c>
      <c r="T330">
        <v>1</v>
      </c>
      <c r="U330">
        <v>300</v>
      </c>
      <c r="V330">
        <v>0</v>
      </c>
      <c r="W330">
        <v>0</v>
      </c>
      <c r="X330">
        <v>379</v>
      </c>
      <c r="Z330" t="s">
        <v>3</v>
      </c>
      <c r="AA330">
        <v>258</v>
      </c>
      <c r="AD330" s="2">
        <f t="shared" si="19"/>
        <v>31.57894736842108</v>
      </c>
      <c r="AE330" s="2">
        <f t="shared" si="20"/>
        <v>17.57894736842108</v>
      </c>
      <c r="AF330">
        <f t="shared" si="21"/>
        <v>2.8649414062500003</v>
      </c>
    </row>
    <row r="331" spans="1:32">
      <c r="A331" s="1">
        <v>0.80097908564814813</v>
      </c>
      <c r="B331" t="s">
        <v>3</v>
      </c>
      <c r="C331" t="s">
        <v>4</v>
      </c>
      <c r="D331" t="s">
        <v>5</v>
      </c>
      <c r="E331">
        <v>33</v>
      </c>
      <c r="F331">
        <v>33</v>
      </c>
      <c r="G331">
        <v>0</v>
      </c>
      <c r="H331">
        <v>0</v>
      </c>
      <c r="I331">
        <v>9</v>
      </c>
      <c r="J331" t="s">
        <v>5</v>
      </c>
      <c r="K331">
        <v>33</v>
      </c>
      <c r="L331">
        <v>33</v>
      </c>
      <c r="M331">
        <v>4</v>
      </c>
      <c r="N331">
        <v>4</v>
      </c>
      <c r="O331">
        <v>4</v>
      </c>
      <c r="P331">
        <v>2</v>
      </c>
      <c r="Q331" t="s">
        <v>6</v>
      </c>
      <c r="R331">
        <v>0</v>
      </c>
      <c r="S331">
        <v>0</v>
      </c>
      <c r="T331">
        <v>1</v>
      </c>
      <c r="U331" t="s">
        <v>127</v>
      </c>
      <c r="V331">
        <v>0</v>
      </c>
      <c r="W331">
        <v>0</v>
      </c>
      <c r="X331" t="s">
        <v>38</v>
      </c>
      <c r="Z331" t="s">
        <v>3</v>
      </c>
      <c r="AA331">
        <v>258</v>
      </c>
      <c r="AD331" s="2">
        <f t="shared" si="19"/>
        <v>28.099696356275349</v>
      </c>
      <c r="AE331" s="2">
        <f t="shared" si="20"/>
        <v>14.099696356275349</v>
      </c>
      <c r="AF331">
        <f t="shared" si="21"/>
        <v>2.9293945312500003</v>
      </c>
    </row>
    <row r="332" spans="1:32">
      <c r="A332" s="1">
        <v>0.8019695717592592</v>
      </c>
      <c r="B332" t="s">
        <v>3</v>
      </c>
      <c r="C332" t="s">
        <v>4</v>
      </c>
      <c r="D332" t="s">
        <v>5</v>
      </c>
      <c r="E332">
        <v>33</v>
      </c>
      <c r="F332">
        <v>33</v>
      </c>
      <c r="G332">
        <v>0</v>
      </c>
      <c r="H332">
        <v>0</v>
      </c>
      <c r="I332">
        <v>1</v>
      </c>
      <c r="J332" t="s">
        <v>5</v>
      </c>
      <c r="K332">
        <v>33</v>
      </c>
      <c r="L332">
        <v>33</v>
      </c>
      <c r="M332">
        <v>4</v>
      </c>
      <c r="N332">
        <v>4</v>
      </c>
      <c r="O332">
        <v>4</v>
      </c>
      <c r="P332">
        <v>2</v>
      </c>
      <c r="Q332" t="s">
        <v>6</v>
      </c>
      <c r="R332">
        <v>0</v>
      </c>
      <c r="S332">
        <v>0</v>
      </c>
      <c r="T332">
        <v>1</v>
      </c>
      <c r="U332">
        <v>300</v>
      </c>
      <c r="V332">
        <v>0</v>
      </c>
      <c r="W332">
        <v>0</v>
      </c>
      <c r="X332" t="s">
        <v>124</v>
      </c>
      <c r="Z332" t="s">
        <v>3</v>
      </c>
      <c r="AA332">
        <v>258</v>
      </c>
      <c r="AD332" s="2">
        <f t="shared" si="19"/>
        <v>31.57894736842108</v>
      </c>
      <c r="AE332" s="2">
        <f t="shared" si="20"/>
        <v>17.57894736842108</v>
      </c>
      <c r="AF332">
        <f t="shared" si="21"/>
        <v>2.8681640625000004</v>
      </c>
    </row>
    <row r="333" spans="1:32">
      <c r="A333" s="1">
        <v>0.80206307870370364</v>
      </c>
      <c r="B333" t="s">
        <v>3</v>
      </c>
      <c r="C333" t="s">
        <v>4</v>
      </c>
      <c r="D333" t="s">
        <v>5</v>
      </c>
      <c r="E333">
        <v>33</v>
      </c>
      <c r="F333">
        <v>33</v>
      </c>
      <c r="G333">
        <v>0</v>
      </c>
      <c r="H333">
        <v>0</v>
      </c>
      <c r="I333">
        <v>8</v>
      </c>
      <c r="J333" t="s">
        <v>5</v>
      </c>
      <c r="K333">
        <v>33</v>
      </c>
      <c r="L333">
        <v>33</v>
      </c>
      <c r="M333">
        <v>4</v>
      </c>
      <c r="N333">
        <v>4</v>
      </c>
      <c r="O333">
        <v>4</v>
      </c>
      <c r="P333">
        <v>2</v>
      </c>
      <c r="Q333" t="s">
        <v>6</v>
      </c>
      <c r="R333">
        <v>0</v>
      </c>
      <c r="S333">
        <v>0</v>
      </c>
      <c r="T333">
        <v>1</v>
      </c>
      <c r="U333" s="3">
        <v>2000</v>
      </c>
      <c r="V333">
        <v>0</v>
      </c>
      <c r="W333">
        <v>0</v>
      </c>
      <c r="X333" t="s">
        <v>37</v>
      </c>
      <c r="Z333" t="s">
        <v>3</v>
      </c>
      <c r="AA333">
        <v>258</v>
      </c>
      <c r="AD333" s="2">
        <f t="shared" si="19"/>
        <v>3260.3238866396764</v>
      </c>
      <c r="AE333" s="2">
        <f t="shared" si="20"/>
        <v>3246.3238866396764</v>
      </c>
      <c r="AF333">
        <f t="shared" si="21"/>
        <v>2.9970703125000004</v>
      </c>
    </row>
    <row r="334" spans="1:32">
      <c r="A334" s="1">
        <v>0.80303891203703703</v>
      </c>
      <c r="B334" t="s">
        <v>3</v>
      </c>
      <c r="C334" t="s">
        <v>4</v>
      </c>
      <c r="D334" t="s">
        <v>5</v>
      </c>
      <c r="E334">
        <v>33</v>
      </c>
      <c r="F334">
        <v>33</v>
      </c>
      <c r="G334">
        <v>0</v>
      </c>
      <c r="H334">
        <v>0</v>
      </c>
      <c r="I334">
        <v>3</v>
      </c>
      <c r="J334" t="s">
        <v>5</v>
      </c>
      <c r="K334">
        <v>33</v>
      </c>
      <c r="L334">
        <v>33</v>
      </c>
      <c r="M334">
        <v>4</v>
      </c>
      <c r="N334">
        <v>4</v>
      </c>
      <c r="O334">
        <v>4</v>
      </c>
      <c r="P334">
        <v>2</v>
      </c>
      <c r="Q334" t="s">
        <v>6</v>
      </c>
      <c r="R334">
        <v>0</v>
      </c>
      <c r="S334">
        <v>0</v>
      </c>
      <c r="T334">
        <v>1</v>
      </c>
      <c r="U334">
        <v>300</v>
      </c>
      <c r="V334">
        <v>0</v>
      </c>
      <c r="W334">
        <v>0</v>
      </c>
      <c r="X334">
        <v>378</v>
      </c>
      <c r="Z334" t="s">
        <v>3</v>
      </c>
      <c r="AA334">
        <v>258</v>
      </c>
      <c r="AD334" s="2">
        <f t="shared" si="19"/>
        <v>31.57894736842108</v>
      </c>
      <c r="AE334" s="2">
        <f t="shared" si="20"/>
        <v>17.57894736842108</v>
      </c>
      <c r="AF334">
        <f t="shared" si="21"/>
        <v>2.8617187500000001</v>
      </c>
    </row>
    <row r="335" spans="1:32">
      <c r="A335" s="1">
        <v>0.80315718749999998</v>
      </c>
      <c r="B335" t="s">
        <v>3</v>
      </c>
      <c r="C335" t="s">
        <v>4</v>
      </c>
      <c r="D335" t="s">
        <v>5</v>
      </c>
      <c r="E335">
        <v>33</v>
      </c>
      <c r="F335">
        <v>33</v>
      </c>
      <c r="G335">
        <v>0</v>
      </c>
      <c r="H335">
        <v>0</v>
      </c>
      <c r="I335">
        <v>3</v>
      </c>
      <c r="J335" t="s">
        <v>5</v>
      </c>
      <c r="K335">
        <v>33</v>
      </c>
      <c r="L335">
        <v>33</v>
      </c>
      <c r="M335">
        <v>4</v>
      </c>
      <c r="N335">
        <v>4</v>
      </c>
      <c r="O335">
        <v>4</v>
      </c>
      <c r="P335">
        <v>2</v>
      </c>
      <c r="Q335" t="s">
        <v>6</v>
      </c>
      <c r="R335">
        <v>0</v>
      </c>
      <c r="S335">
        <v>0</v>
      </c>
      <c r="T335">
        <v>1</v>
      </c>
      <c r="U335">
        <v>300</v>
      </c>
      <c r="V335">
        <v>0</v>
      </c>
      <c r="W335">
        <v>0</v>
      </c>
      <c r="X335">
        <v>373</v>
      </c>
      <c r="Z335" t="s">
        <v>3</v>
      </c>
      <c r="AA335">
        <v>258</v>
      </c>
      <c r="AD335" s="2">
        <f t="shared" si="19"/>
        <v>31.57894736842108</v>
      </c>
      <c r="AE335" s="2">
        <f t="shared" si="20"/>
        <v>17.57894736842108</v>
      </c>
      <c r="AF335">
        <f t="shared" si="21"/>
        <v>2.8456054687500001</v>
      </c>
    </row>
    <row r="336" spans="1:32">
      <c r="A336" s="1">
        <v>0.80335394675925931</v>
      </c>
      <c r="B336" t="s">
        <v>3</v>
      </c>
      <c r="C336" t="s">
        <v>4</v>
      </c>
      <c r="D336" t="s">
        <v>5</v>
      </c>
      <c r="E336">
        <v>33</v>
      </c>
      <c r="F336">
        <v>33</v>
      </c>
      <c r="G336">
        <v>0</v>
      </c>
      <c r="H336">
        <v>0</v>
      </c>
      <c r="I336">
        <v>9</v>
      </c>
      <c r="J336" t="s">
        <v>5</v>
      </c>
      <c r="K336">
        <v>33</v>
      </c>
      <c r="L336">
        <v>33</v>
      </c>
      <c r="M336">
        <v>4</v>
      </c>
      <c r="N336">
        <v>4</v>
      </c>
      <c r="O336">
        <v>4</v>
      </c>
      <c r="P336">
        <v>2</v>
      </c>
      <c r="Q336" t="s">
        <v>6</v>
      </c>
      <c r="R336">
        <v>0</v>
      </c>
      <c r="S336">
        <v>0</v>
      </c>
      <c r="T336">
        <v>1</v>
      </c>
      <c r="U336" t="s">
        <v>127</v>
      </c>
      <c r="V336">
        <v>0</v>
      </c>
      <c r="W336">
        <v>0</v>
      </c>
      <c r="X336" t="s">
        <v>73</v>
      </c>
      <c r="Z336" t="s">
        <v>3</v>
      </c>
      <c r="AA336">
        <v>258</v>
      </c>
      <c r="AD336" s="2">
        <f t="shared" si="19"/>
        <v>28.099696356275349</v>
      </c>
      <c r="AE336" s="2">
        <f t="shared" si="20"/>
        <v>14.099696356275349</v>
      </c>
      <c r="AF336">
        <f t="shared" si="21"/>
        <v>2.9326171875000004</v>
      </c>
    </row>
    <row r="337" spans="1:32">
      <c r="A337" s="1">
        <v>0.803733900462963</v>
      </c>
      <c r="B337" t="s">
        <v>3</v>
      </c>
      <c r="C337" t="s">
        <v>4</v>
      </c>
      <c r="D337" t="s">
        <v>5</v>
      </c>
      <c r="E337">
        <v>33</v>
      </c>
      <c r="F337">
        <v>33</v>
      </c>
      <c r="G337">
        <v>0</v>
      </c>
      <c r="H337">
        <v>0</v>
      </c>
      <c r="I337">
        <v>8</v>
      </c>
      <c r="J337" t="s">
        <v>5</v>
      </c>
      <c r="K337">
        <v>33</v>
      </c>
      <c r="L337">
        <v>33</v>
      </c>
      <c r="M337">
        <v>4</v>
      </c>
      <c r="N337">
        <v>4</v>
      </c>
      <c r="O337">
        <v>4</v>
      </c>
      <c r="P337">
        <v>2</v>
      </c>
      <c r="Q337" t="s">
        <v>6</v>
      </c>
      <c r="R337">
        <v>0</v>
      </c>
      <c r="S337">
        <v>0</v>
      </c>
      <c r="T337">
        <v>1</v>
      </c>
      <c r="U337" s="3">
        <v>20</v>
      </c>
      <c r="V337">
        <v>0</v>
      </c>
      <c r="W337">
        <v>0</v>
      </c>
      <c r="X337" t="s">
        <v>73</v>
      </c>
      <c r="Z337" t="s">
        <v>3</v>
      </c>
      <c r="AA337">
        <v>258</v>
      </c>
      <c r="AD337" s="2">
        <f t="shared" si="19"/>
        <v>-288.51214574898785</v>
      </c>
      <c r="AE337" s="2">
        <f t="shared" si="20"/>
        <v>-302.51214574898785</v>
      </c>
      <c r="AF337">
        <f t="shared" si="21"/>
        <v>2.9326171875000004</v>
      </c>
    </row>
    <row r="338" spans="1:32">
      <c r="A338" s="1">
        <v>0.80443865740740739</v>
      </c>
      <c r="B338" t="s">
        <v>3</v>
      </c>
      <c r="C338" t="s">
        <v>4</v>
      </c>
      <c r="D338" t="s">
        <v>5</v>
      </c>
      <c r="E338">
        <v>33</v>
      </c>
      <c r="F338">
        <v>33</v>
      </c>
      <c r="G338">
        <v>0</v>
      </c>
      <c r="H338">
        <v>0</v>
      </c>
      <c r="I338">
        <v>8</v>
      </c>
      <c r="J338" t="s">
        <v>5</v>
      </c>
      <c r="K338">
        <v>33</v>
      </c>
      <c r="L338">
        <v>33</v>
      </c>
      <c r="M338">
        <v>4</v>
      </c>
      <c r="N338">
        <v>4</v>
      </c>
      <c r="O338">
        <v>4</v>
      </c>
      <c r="P338">
        <v>2</v>
      </c>
      <c r="Q338" t="s">
        <v>6</v>
      </c>
      <c r="R338">
        <v>0</v>
      </c>
      <c r="S338">
        <v>0</v>
      </c>
      <c r="T338">
        <v>1</v>
      </c>
      <c r="U338" s="3">
        <v>2000</v>
      </c>
      <c r="V338">
        <v>0</v>
      </c>
      <c r="W338">
        <v>0</v>
      </c>
      <c r="X338">
        <v>390</v>
      </c>
      <c r="Z338" t="s">
        <v>3</v>
      </c>
      <c r="AA338">
        <v>258</v>
      </c>
      <c r="AD338" s="2">
        <f t="shared" si="19"/>
        <v>3260.3238866396764</v>
      </c>
      <c r="AE338" s="2">
        <f t="shared" si="20"/>
        <v>3246.3238866396764</v>
      </c>
      <c r="AF338">
        <f t="shared" si="21"/>
        <v>2.9390625000000004</v>
      </c>
    </row>
    <row r="339" spans="1:32">
      <c r="A339" s="1">
        <v>0.80476344907407416</v>
      </c>
      <c r="B339" t="s">
        <v>3</v>
      </c>
      <c r="C339" t="s">
        <v>4</v>
      </c>
      <c r="D339" t="s">
        <v>5</v>
      </c>
      <c r="E339">
        <v>33</v>
      </c>
      <c r="F339">
        <v>33</v>
      </c>
      <c r="G339">
        <v>0</v>
      </c>
      <c r="H339">
        <v>0</v>
      </c>
      <c r="I339">
        <v>9</v>
      </c>
      <c r="J339" t="s">
        <v>5</v>
      </c>
      <c r="K339">
        <v>33</v>
      </c>
      <c r="L339">
        <v>33</v>
      </c>
      <c r="M339">
        <v>4</v>
      </c>
      <c r="N339">
        <v>4</v>
      </c>
      <c r="O339">
        <v>4</v>
      </c>
      <c r="P339">
        <v>2</v>
      </c>
      <c r="Q339" t="s">
        <v>6</v>
      </c>
      <c r="R339">
        <v>0</v>
      </c>
      <c r="S339">
        <v>0</v>
      </c>
      <c r="T339">
        <v>1</v>
      </c>
      <c r="U339" t="s">
        <v>129</v>
      </c>
      <c r="V339">
        <v>0</v>
      </c>
      <c r="W339">
        <v>0</v>
      </c>
      <c r="X339">
        <v>1793</v>
      </c>
      <c r="Z339" t="s">
        <v>3</v>
      </c>
      <c r="AA339">
        <v>258</v>
      </c>
      <c r="AB339" t="s">
        <v>59</v>
      </c>
      <c r="AC339" t="s">
        <v>60</v>
      </c>
      <c r="AD339" s="2">
        <f t="shared" si="19"/>
        <v>26.36007085020244</v>
      </c>
      <c r="AE339" s="2">
        <f t="shared" si="20"/>
        <v>12.36007085020244</v>
      </c>
      <c r="AF339">
        <f t="shared" si="21"/>
        <v>19.448730468750004</v>
      </c>
    </row>
    <row r="340" spans="1:32">
      <c r="A340" s="1">
        <v>0.80546820601851854</v>
      </c>
      <c r="B340" t="s">
        <v>3</v>
      </c>
      <c r="C340" t="s">
        <v>4</v>
      </c>
      <c r="D340" t="s">
        <v>5</v>
      </c>
      <c r="E340">
        <v>33</v>
      </c>
      <c r="F340">
        <v>33</v>
      </c>
      <c r="G340">
        <v>0</v>
      </c>
      <c r="H340">
        <v>0</v>
      </c>
      <c r="I340">
        <v>9</v>
      </c>
      <c r="J340" t="s">
        <v>5</v>
      </c>
      <c r="K340">
        <v>33</v>
      </c>
      <c r="L340">
        <v>33</v>
      </c>
      <c r="M340">
        <v>4</v>
      </c>
      <c r="N340">
        <v>4</v>
      </c>
      <c r="O340">
        <v>4</v>
      </c>
      <c r="P340">
        <v>2</v>
      </c>
      <c r="Q340" t="s">
        <v>6</v>
      </c>
      <c r="R340">
        <v>0</v>
      </c>
      <c r="S340">
        <v>0</v>
      </c>
      <c r="T340">
        <v>1</v>
      </c>
      <c r="U340" t="s">
        <v>128</v>
      </c>
      <c r="V340">
        <v>0</v>
      </c>
      <c r="W340">
        <v>0</v>
      </c>
      <c r="X340">
        <v>393</v>
      </c>
      <c r="Z340" t="s">
        <v>3</v>
      </c>
      <c r="AA340">
        <v>258</v>
      </c>
      <c r="AD340" s="2">
        <f t="shared" si="19"/>
        <v>27.229883603238896</v>
      </c>
      <c r="AE340" s="2">
        <f t="shared" si="20"/>
        <v>13.229883603238896</v>
      </c>
      <c r="AF340">
        <f t="shared" si="21"/>
        <v>2.9487304687500004</v>
      </c>
    </row>
    <row r="341" spans="1:32">
      <c r="A341" s="1">
        <v>0.80555266203703713</v>
      </c>
      <c r="B341" t="s">
        <v>3</v>
      </c>
      <c r="C341" t="s">
        <v>4</v>
      </c>
      <c r="D341" t="s">
        <v>5</v>
      </c>
      <c r="E341">
        <v>33</v>
      </c>
      <c r="F341">
        <v>33</v>
      </c>
      <c r="G341">
        <v>0</v>
      </c>
      <c r="H341">
        <v>0</v>
      </c>
      <c r="I341">
        <v>3</v>
      </c>
      <c r="J341" t="s">
        <v>5</v>
      </c>
      <c r="K341">
        <v>33</v>
      </c>
      <c r="L341">
        <v>33</v>
      </c>
      <c r="M341">
        <v>4</v>
      </c>
      <c r="N341">
        <v>4</v>
      </c>
      <c r="O341">
        <v>4</v>
      </c>
      <c r="P341">
        <v>2</v>
      </c>
      <c r="Q341" t="s">
        <v>6</v>
      </c>
      <c r="R341">
        <v>0</v>
      </c>
      <c r="S341">
        <v>0</v>
      </c>
      <c r="T341">
        <v>1</v>
      </c>
      <c r="U341">
        <v>306</v>
      </c>
      <c r="V341">
        <v>0</v>
      </c>
      <c r="W341">
        <v>0</v>
      </c>
      <c r="X341" t="s">
        <v>104</v>
      </c>
      <c r="Z341" t="s">
        <v>3</v>
      </c>
      <c r="AA341">
        <v>258</v>
      </c>
      <c r="AD341" s="2">
        <f t="shared" si="19"/>
        <v>34.188385627530401</v>
      </c>
      <c r="AE341" s="2">
        <f t="shared" si="20"/>
        <v>20.188385627530401</v>
      </c>
      <c r="AF341">
        <f t="shared" si="21"/>
        <v>2.8713867187500002</v>
      </c>
    </row>
    <row r="342" spans="1:32">
      <c r="A342" s="1">
        <v>0.80584851851851846</v>
      </c>
      <c r="B342" t="s">
        <v>3</v>
      </c>
      <c r="C342" t="s">
        <v>4</v>
      </c>
      <c r="D342" t="s">
        <v>5</v>
      </c>
      <c r="E342">
        <v>33</v>
      </c>
      <c r="F342">
        <v>33</v>
      </c>
      <c r="G342">
        <v>0</v>
      </c>
      <c r="H342">
        <v>0</v>
      </c>
      <c r="I342">
        <v>8</v>
      </c>
      <c r="J342" t="s">
        <v>5</v>
      </c>
      <c r="K342">
        <v>33</v>
      </c>
      <c r="L342">
        <v>33</v>
      </c>
      <c r="M342">
        <v>4</v>
      </c>
      <c r="N342">
        <v>4</v>
      </c>
      <c r="O342">
        <v>4</v>
      </c>
      <c r="P342">
        <v>2</v>
      </c>
      <c r="Q342" t="s">
        <v>6</v>
      </c>
      <c r="R342">
        <v>0</v>
      </c>
      <c r="S342">
        <v>0</v>
      </c>
      <c r="T342">
        <v>1</v>
      </c>
      <c r="U342" s="3">
        <v>200000</v>
      </c>
      <c r="V342">
        <v>0</v>
      </c>
      <c r="W342">
        <v>0</v>
      </c>
      <c r="X342">
        <v>394</v>
      </c>
      <c r="Z342" t="s">
        <v>3</v>
      </c>
      <c r="AA342">
        <v>258</v>
      </c>
      <c r="AD342" s="2">
        <f t="shared" si="19"/>
        <v>911762.34817813779</v>
      </c>
      <c r="AE342" s="2">
        <f t="shared" si="20"/>
        <v>911748.34817813779</v>
      </c>
      <c r="AF342">
        <f t="shared" si="21"/>
        <v>2.9519531250000002</v>
      </c>
    </row>
    <row r="343" spans="1:32">
      <c r="A343" s="1">
        <v>0.80593152777777777</v>
      </c>
      <c r="B343" t="s">
        <v>3</v>
      </c>
      <c r="C343" t="s">
        <v>4</v>
      </c>
      <c r="D343" t="s">
        <v>5</v>
      </c>
      <c r="E343">
        <v>33</v>
      </c>
      <c r="F343">
        <v>33</v>
      </c>
      <c r="G343">
        <v>0</v>
      </c>
      <c r="H343">
        <v>0</v>
      </c>
      <c r="I343">
        <v>1</v>
      </c>
      <c r="J343" t="s">
        <v>5</v>
      </c>
      <c r="K343">
        <v>33</v>
      </c>
      <c r="L343">
        <v>33</v>
      </c>
      <c r="M343">
        <v>4</v>
      </c>
      <c r="N343">
        <v>4</v>
      </c>
      <c r="O343">
        <v>4</v>
      </c>
      <c r="P343">
        <v>2</v>
      </c>
      <c r="Q343" t="s">
        <v>6</v>
      </c>
      <c r="R343">
        <v>0</v>
      </c>
      <c r="S343">
        <v>0</v>
      </c>
      <c r="T343">
        <v>1</v>
      </c>
      <c r="U343">
        <v>306</v>
      </c>
      <c r="V343">
        <v>0</v>
      </c>
      <c r="W343">
        <v>0</v>
      </c>
      <c r="X343">
        <v>381</v>
      </c>
      <c r="Z343" t="s">
        <v>3</v>
      </c>
      <c r="AA343">
        <v>258</v>
      </c>
      <c r="AD343" s="2">
        <f t="shared" si="19"/>
        <v>34.188385627530401</v>
      </c>
      <c r="AE343" s="2">
        <f t="shared" si="20"/>
        <v>20.188385627530401</v>
      </c>
      <c r="AF343">
        <f t="shared" si="21"/>
        <v>2.8907226562500004</v>
      </c>
    </row>
    <row r="344" spans="1:32">
      <c r="A344" s="1">
        <v>0.80617295138888878</v>
      </c>
      <c r="B344" t="s">
        <v>3</v>
      </c>
      <c r="C344" t="s">
        <v>4</v>
      </c>
      <c r="D344" t="s">
        <v>5</v>
      </c>
      <c r="E344">
        <v>33</v>
      </c>
      <c r="F344">
        <v>33</v>
      </c>
      <c r="G344">
        <v>0</v>
      </c>
      <c r="H344">
        <v>0</v>
      </c>
      <c r="I344">
        <v>9</v>
      </c>
      <c r="J344" t="s">
        <v>5</v>
      </c>
      <c r="K344">
        <v>33</v>
      </c>
      <c r="L344">
        <v>33</v>
      </c>
      <c r="M344">
        <v>4</v>
      </c>
      <c r="N344">
        <v>4</v>
      </c>
      <c r="O344">
        <v>4</v>
      </c>
      <c r="P344">
        <v>2</v>
      </c>
      <c r="Q344" t="s">
        <v>6</v>
      </c>
      <c r="R344">
        <v>0</v>
      </c>
      <c r="S344">
        <v>0</v>
      </c>
      <c r="T344">
        <v>1</v>
      </c>
      <c r="U344" t="s">
        <v>130</v>
      </c>
      <c r="V344">
        <v>0</v>
      </c>
      <c r="W344">
        <v>0</v>
      </c>
      <c r="X344" t="s">
        <v>94</v>
      </c>
      <c r="Z344" t="s">
        <v>3</v>
      </c>
      <c r="AA344">
        <v>258</v>
      </c>
      <c r="AD344" s="2">
        <f t="shared" si="19"/>
        <v>26.794977226720668</v>
      </c>
      <c r="AE344" s="2">
        <f t="shared" si="20"/>
        <v>12.794977226720668</v>
      </c>
      <c r="AF344">
        <f t="shared" si="21"/>
        <v>2.9809570312500004</v>
      </c>
    </row>
    <row r="345" spans="1:32">
      <c r="A345" s="1">
        <v>0.80625759259259266</v>
      </c>
      <c r="B345" t="s">
        <v>3</v>
      </c>
      <c r="C345" t="s">
        <v>4</v>
      </c>
      <c r="D345" t="s">
        <v>5</v>
      </c>
      <c r="E345">
        <v>33</v>
      </c>
      <c r="F345">
        <v>33</v>
      </c>
      <c r="G345">
        <v>0</v>
      </c>
      <c r="H345">
        <v>0</v>
      </c>
      <c r="I345">
        <v>3</v>
      </c>
      <c r="J345" t="s">
        <v>5</v>
      </c>
      <c r="K345">
        <v>33</v>
      </c>
      <c r="L345">
        <v>33</v>
      </c>
      <c r="M345">
        <v>4</v>
      </c>
      <c r="N345">
        <v>4</v>
      </c>
      <c r="O345">
        <v>4</v>
      </c>
      <c r="P345">
        <v>2</v>
      </c>
      <c r="Q345" t="s">
        <v>6</v>
      </c>
      <c r="R345">
        <v>0</v>
      </c>
      <c r="S345">
        <v>0</v>
      </c>
      <c r="T345">
        <v>1</v>
      </c>
      <c r="U345">
        <v>304</v>
      </c>
      <c r="V345">
        <v>0</v>
      </c>
      <c r="W345">
        <v>0</v>
      </c>
      <c r="X345">
        <v>383</v>
      </c>
      <c r="Z345" t="s">
        <v>3</v>
      </c>
      <c r="AA345">
        <v>258</v>
      </c>
      <c r="AD345" s="2">
        <f t="shared" si="19"/>
        <v>33.318572874493945</v>
      </c>
      <c r="AE345" s="2">
        <f t="shared" si="20"/>
        <v>19.318572874493945</v>
      </c>
      <c r="AF345">
        <f t="shared" si="21"/>
        <v>2.8971679687500003</v>
      </c>
    </row>
    <row r="346" spans="1:32">
      <c r="A346" s="1">
        <v>0.8065529050925927</v>
      </c>
      <c r="B346" t="s">
        <v>3</v>
      </c>
      <c r="C346" t="s">
        <v>4</v>
      </c>
      <c r="D346" t="s">
        <v>5</v>
      </c>
      <c r="E346">
        <v>33</v>
      </c>
      <c r="F346">
        <v>33</v>
      </c>
      <c r="G346">
        <v>0</v>
      </c>
      <c r="H346">
        <v>0</v>
      </c>
      <c r="I346">
        <v>8</v>
      </c>
      <c r="J346" t="s">
        <v>5</v>
      </c>
      <c r="K346">
        <v>33</v>
      </c>
      <c r="L346">
        <v>33</v>
      </c>
      <c r="M346">
        <v>4</v>
      </c>
      <c r="N346">
        <v>4</v>
      </c>
      <c r="O346">
        <v>4</v>
      </c>
      <c r="P346">
        <v>2</v>
      </c>
      <c r="Q346" t="s">
        <v>6</v>
      </c>
      <c r="R346">
        <v>0</v>
      </c>
      <c r="S346">
        <v>0</v>
      </c>
      <c r="T346">
        <v>1</v>
      </c>
      <c r="U346" s="3">
        <v>20</v>
      </c>
      <c r="V346">
        <v>0</v>
      </c>
      <c r="W346">
        <v>0</v>
      </c>
      <c r="X346">
        <v>398</v>
      </c>
      <c r="Z346" t="s">
        <v>3</v>
      </c>
      <c r="AA346">
        <v>258</v>
      </c>
      <c r="AD346" s="2">
        <f t="shared" si="19"/>
        <v>-288.51214574898785</v>
      </c>
      <c r="AE346" s="2">
        <f t="shared" si="20"/>
        <v>-302.51214574898785</v>
      </c>
      <c r="AF346">
        <f t="shared" si="21"/>
        <v>2.9648437500000004</v>
      </c>
    </row>
    <row r="347" spans="1:32">
      <c r="A347" s="1">
        <v>0.80663609953703697</v>
      </c>
      <c r="B347" t="s">
        <v>3</v>
      </c>
      <c r="C347" t="s">
        <v>4</v>
      </c>
      <c r="D347" t="s">
        <v>5</v>
      </c>
      <c r="E347">
        <v>33</v>
      </c>
      <c r="F347">
        <v>33</v>
      </c>
      <c r="G347">
        <v>0</v>
      </c>
      <c r="H347">
        <v>0</v>
      </c>
      <c r="I347">
        <v>1</v>
      </c>
      <c r="J347" t="s">
        <v>5</v>
      </c>
      <c r="K347">
        <v>33</v>
      </c>
      <c r="L347">
        <v>33</v>
      </c>
      <c r="M347">
        <v>4</v>
      </c>
      <c r="N347">
        <v>4</v>
      </c>
      <c r="O347">
        <v>4</v>
      </c>
      <c r="P347">
        <v>2</v>
      </c>
      <c r="Q347" t="s">
        <v>6</v>
      </c>
      <c r="R347">
        <v>0</v>
      </c>
      <c r="S347">
        <v>0</v>
      </c>
      <c r="T347">
        <v>1</v>
      </c>
      <c r="U347" t="s">
        <v>110</v>
      </c>
      <c r="V347">
        <v>0</v>
      </c>
      <c r="W347">
        <v>0</v>
      </c>
      <c r="X347">
        <v>383</v>
      </c>
      <c r="Z347" t="s">
        <v>3</v>
      </c>
      <c r="AA347">
        <v>258</v>
      </c>
      <c r="AD347" s="2">
        <f t="shared" si="19"/>
        <v>29.404415485829986</v>
      </c>
      <c r="AE347" s="2">
        <f t="shared" si="20"/>
        <v>15.404415485829986</v>
      </c>
      <c r="AF347">
        <f t="shared" si="21"/>
        <v>2.8971679687500003</v>
      </c>
    </row>
    <row r="348" spans="1:32">
      <c r="A348" s="1">
        <v>0.80687770833333339</v>
      </c>
      <c r="B348" t="s">
        <v>3</v>
      </c>
      <c r="C348" t="s">
        <v>4</v>
      </c>
      <c r="D348" t="s">
        <v>5</v>
      </c>
      <c r="E348">
        <v>33</v>
      </c>
      <c r="F348">
        <v>33</v>
      </c>
      <c r="G348">
        <v>0</v>
      </c>
      <c r="H348">
        <v>0</v>
      </c>
      <c r="I348">
        <v>9</v>
      </c>
      <c r="J348" t="s">
        <v>5</v>
      </c>
      <c r="K348">
        <v>33</v>
      </c>
      <c r="L348">
        <v>33</v>
      </c>
      <c r="M348">
        <v>4</v>
      </c>
      <c r="N348">
        <v>4</v>
      </c>
      <c r="O348">
        <v>4</v>
      </c>
      <c r="P348">
        <v>2</v>
      </c>
      <c r="Q348" t="s">
        <v>6</v>
      </c>
      <c r="R348">
        <v>0</v>
      </c>
      <c r="S348">
        <v>0</v>
      </c>
      <c r="T348">
        <v>1</v>
      </c>
      <c r="U348" t="s">
        <v>122</v>
      </c>
      <c r="V348">
        <v>0</v>
      </c>
      <c r="W348">
        <v>0</v>
      </c>
      <c r="X348" t="s">
        <v>77</v>
      </c>
      <c r="Z348" t="s">
        <v>3</v>
      </c>
      <c r="AA348">
        <v>258</v>
      </c>
      <c r="AD348" s="2">
        <f t="shared" si="19"/>
        <v>25.490258097166031</v>
      </c>
      <c r="AE348" s="2">
        <f t="shared" si="20"/>
        <v>11.490258097166031</v>
      </c>
      <c r="AF348">
        <f t="shared" si="21"/>
        <v>2.9874023437500004</v>
      </c>
    </row>
    <row r="349" spans="1:32">
      <c r="A349" s="1">
        <v>0.8069625231481482</v>
      </c>
      <c r="B349" t="s">
        <v>3</v>
      </c>
      <c r="C349" t="s">
        <v>4</v>
      </c>
      <c r="D349" t="s">
        <v>5</v>
      </c>
      <c r="E349">
        <v>33</v>
      </c>
      <c r="F349">
        <v>33</v>
      </c>
      <c r="G349">
        <v>0</v>
      </c>
      <c r="H349">
        <v>0</v>
      </c>
      <c r="I349">
        <v>3</v>
      </c>
      <c r="J349" t="s">
        <v>5</v>
      </c>
      <c r="K349">
        <v>33</v>
      </c>
      <c r="L349">
        <v>33</v>
      </c>
      <c r="M349">
        <v>4</v>
      </c>
      <c r="N349">
        <v>4</v>
      </c>
      <c r="O349">
        <v>4</v>
      </c>
      <c r="P349">
        <v>2</v>
      </c>
      <c r="Q349" t="s">
        <v>6</v>
      </c>
      <c r="R349">
        <v>0</v>
      </c>
      <c r="S349">
        <v>0</v>
      </c>
      <c r="T349">
        <v>1</v>
      </c>
      <c r="U349" t="s">
        <v>115</v>
      </c>
      <c r="V349">
        <v>0</v>
      </c>
      <c r="W349">
        <v>0</v>
      </c>
      <c r="X349" t="s">
        <v>101</v>
      </c>
      <c r="Z349" t="s">
        <v>3</v>
      </c>
      <c r="AA349">
        <v>258</v>
      </c>
      <c r="AD349" s="2">
        <f t="shared" si="19"/>
        <v>28.969509109311762</v>
      </c>
      <c r="AE349" s="2">
        <f t="shared" si="20"/>
        <v>14.969509109311762</v>
      </c>
      <c r="AF349">
        <f t="shared" si="21"/>
        <v>2.8842773437500004</v>
      </c>
    </row>
    <row r="350" spans="1:32">
      <c r="A350" s="1">
        <v>0.80725766203703708</v>
      </c>
      <c r="B350" t="s">
        <v>3</v>
      </c>
      <c r="C350" t="s">
        <v>4</v>
      </c>
      <c r="D350" t="s">
        <v>5</v>
      </c>
      <c r="E350">
        <v>33</v>
      </c>
      <c r="F350">
        <v>33</v>
      </c>
      <c r="G350">
        <v>0</v>
      </c>
      <c r="H350">
        <v>0</v>
      </c>
      <c r="I350">
        <v>8</v>
      </c>
      <c r="J350" t="s">
        <v>5</v>
      </c>
      <c r="K350">
        <v>33</v>
      </c>
      <c r="L350">
        <v>33</v>
      </c>
      <c r="M350">
        <v>4</v>
      </c>
      <c r="N350">
        <v>4</v>
      </c>
      <c r="O350">
        <v>4</v>
      </c>
      <c r="P350">
        <v>2</v>
      </c>
      <c r="Q350" t="s">
        <v>6</v>
      </c>
      <c r="R350">
        <v>0</v>
      </c>
      <c r="S350">
        <v>0</v>
      </c>
      <c r="T350">
        <v>1</v>
      </c>
      <c r="U350" t="s">
        <v>131</v>
      </c>
      <c r="V350">
        <v>0</v>
      </c>
      <c r="W350">
        <v>0</v>
      </c>
      <c r="X350" t="s">
        <v>94</v>
      </c>
      <c r="Z350" t="s">
        <v>3</v>
      </c>
      <c r="AA350">
        <v>258</v>
      </c>
      <c r="AD350" s="2">
        <f t="shared" si="19"/>
        <v>17.227036943319884</v>
      </c>
      <c r="AE350" s="2">
        <f t="shared" si="20"/>
        <v>3.2270369433198844</v>
      </c>
      <c r="AF350">
        <f t="shared" si="21"/>
        <v>2.9809570312500004</v>
      </c>
    </row>
    <row r="351" spans="1:32">
      <c r="A351" s="1">
        <v>0.80734085648148157</v>
      </c>
      <c r="B351" t="s">
        <v>3</v>
      </c>
      <c r="C351" t="s">
        <v>4</v>
      </c>
      <c r="D351" t="s">
        <v>5</v>
      </c>
      <c r="E351">
        <v>33</v>
      </c>
      <c r="F351">
        <v>33</v>
      </c>
      <c r="G351">
        <v>0</v>
      </c>
      <c r="H351">
        <v>0</v>
      </c>
      <c r="I351">
        <v>1</v>
      </c>
      <c r="J351" t="s">
        <v>5</v>
      </c>
      <c r="K351">
        <v>33</v>
      </c>
      <c r="L351">
        <v>33</v>
      </c>
      <c r="M351">
        <v>4</v>
      </c>
      <c r="N351">
        <v>4</v>
      </c>
      <c r="O351">
        <v>4</v>
      </c>
      <c r="P351">
        <v>2</v>
      </c>
      <c r="Q351" t="s">
        <v>6</v>
      </c>
      <c r="R351">
        <v>0</v>
      </c>
      <c r="S351">
        <v>0</v>
      </c>
      <c r="T351">
        <v>1</v>
      </c>
      <c r="U351" t="s">
        <v>127</v>
      </c>
      <c r="V351">
        <v>0</v>
      </c>
      <c r="W351">
        <v>0</v>
      </c>
      <c r="X351">
        <v>384</v>
      </c>
      <c r="Z351" t="s">
        <v>3</v>
      </c>
      <c r="AA351">
        <v>258</v>
      </c>
      <c r="AD351" s="2">
        <f t="shared" si="19"/>
        <v>28.099696356275349</v>
      </c>
      <c r="AE351" s="2">
        <f t="shared" si="20"/>
        <v>14.099696356275349</v>
      </c>
      <c r="AF351">
        <f t="shared" si="21"/>
        <v>2.9003906250000004</v>
      </c>
    </row>
    <row r="352" spans="1:32">
      <c r="A352" s="1">
        <v>0.80758246527777777</v>
      </c>
      <c r="B352" t="s">
        <v>3</v>
      </c>
      <c r="C352" t="s">
        <v>4</v>
      </c>
      <c r="D352" t="s">
        <v>5</v>
      </c>
      <c r="E352">
        <v>33</v>
      </c>
      <c r="F352">
        <v>33</v>
      </c>
      <c r="G352">
        <v>0</v>
      </c>
      <c r="H352">
        <v>0</v>
      </c>
      <c r="I352">
        <v>9</v>
      </c>
      <c r="J352" t="s">
        <v>5</v>
      </c>
      <c r="K352">
        <v>33</v>
      </c>
      <c r="L352">
        <v>33</v>
      </c>
      <c r="M352">
        <v>4</v>
      </c>
      <c r="N352">
        <v>4</v>
      </c>
      <c r="O352">
        <v>4</v>
      </c>
      <c r="P352">
        <v>2</v>
      </c>
      <c r="Q352" t="s">
        <v>6</v>
      </c>
      <c r="R352">
        <v>0</v>
      </c>
      <c r="S352">
        <v>0</v>
      </c>
      <c r="T352">
        <v>1</v>
      </c>
      <c r="U352" t="s">
        <v>132</v>
      </c>
      <c r="V352">
        <v>0</v>
      </c>
      <c r="W352">
        <v>0</v>
      </c>
      <c r="X352" t="s">
        <v>46</v>
      </c>
      <c r="Z352" t="s">
        <v>3</v>
      </c>
      <c r="AA352">
        <v>258</v>
      </c>
      <c r="AD352" s="2">
        <f t="shared" si="19"/>
        <v>24.620445344129575</v>
      </c>
      <c r="AE352" s="2">
        <f t="shared" si="20"/>
        <v>10.620445344129575</v>
      </c>
      <c r="AF352">
        <f t="shared" si="21"/>
        <v>2.9358398437500002</v>
      </c>
    </row>
    <row r="353" spans="1:32">
      <c r="A353" s="1">
        <v>0.80766745370370374</v>
      </c>
      <c r="B353" t="s">
        <v>3</v>
      </c>
      <c r="C353" t="s">
        <v>4</v>
      </c>
      <c r="D353" t="s">
        <v>5</v>
      </c>
      <c r="E353">
        <v>33</v>
      </c>
      <c r="F353">
        <v>33</v>
      </c>
      <c r="G353">
        <v>0</v>
      </c>
      <c r="H353">
        <v>0</v>
      </c>
      <c r="I353">
        <v>3</v>
      </c>
      <c r="J353" t="s">
        <v>5</v>
      </c>
      <c r="K353">
        <v>33</v>
      </c>
      <c r="L353">
        <v>33</v>
      </c>
      <c r="M353">
        <v>4</v>
      </c>
      <c r="N353">
        <v>4</v>
      </c>
      <c r="O353">
        <v>4</v>
      </c>
      <c r="P353">
        <v>2</v>
      </c>
      <c r="Q353" t="s">
        <v>6</v>
      </c>
      <c r="R353">
        <v>0</v>
      </c>
      <c r="S353">
        <v>0</v>
      </c>
      <c r="T353">
        <v>1</v>
      </c>
      <c r="U353">
        <v>300</v>
      </c>
      <c r="V353">
        <v>0</v>
      </c>
      <c r="W353">
        <v>0</v>
      </c>
      <c r="X353">
        <v>378</v>
      </c>
      <c r="Z353" t="s">
        <v>3</v>
      </c>
      <c r="AA353">
        <v>258</v>
      </c>
      <c r="AD353" s="2">
        <f t="shared" si="19"/>
        <v>31.57894736842108</v>
      </c>
      <c r="AE353" s="2">
        <f t="shared" si="20"/>
        <v>17.57894736842108</v>
      </c>
      <c r="AF353">
        <f t="shared" si="21"/>
        <v>2.8617187500000001</v>
      </c>
    </row>
    <row r="354" spans="1:32">
      <c r="A354" s="1">
        <v>0.80796259259259262</v>
      </c>
      <c r="B354" t="s">
        <v>3</v>
      </c>
      <c r="C354" t="s">
        <v>4</v>
      </c>
      <c r="D354" t="s">
        <v>5</v>
      </c>
      <c r="E354">
        <v>33</v>
      </c>
      <c r="F354">
        <v>33</v>
      </c>
      <c r="G354">
        <v>0</v>
      </c>
      <c r="H354">
        <v>0</v>
      </c>
      <c r="I354">
        <v>8</v>
      </c>
      <c r="J354" t="s">
        <v>5</v>
      </c>
      <c r="K354">
        <v>33</v>
      </c>
      <c r="L354">
        <v>33</v>
      </c>
      <c r="M354">
        <v>4</v>
      </c>
      <c r="N354">
        <v>4</v>
      </c>
      <c r="O354">
        <v>4</v>
      </c>
      <c r="P354">
        <v>2</v>
      </c>
      <c r="Q354" t="s">
        <v>6</v>
      </c>
      <c r="R354">
        <v>0</v>
      </c>
      <c r="S354">
        <v>0</v>
      </c>
      <c r="T354">
        <v>1</v>
      </c>
      <c r="U354" t="s">
        <v>133</v>
      </c>
      <c r="V354">
        <v>0</v>
      </c>
      <c r="W354">
        <v>0</v>
      </c>
      <c r="X354">
        <v>392</v>
      </c>
      <c r="Z354" t="s">
        <v>3</v>
      </c>
      <c r="AA354">
        <v>258</v>
      </c>
      <c r="AD354" s="2">
        <f t="shared" si="19"/>
        <v>16.357224190283429</v>
      </c>
      <c r="AE354" s="2">
        <f t="shared" si="20"/>
        <v>2.3572241902834286</v>
      </c>
      <c r="AF354">
        <f t="shared" si="21"/>
        <v>2.9455078125000003</v>
      </c>
    </row>
    <row r="355" spans="1:32">
      <c r="A355" s="1">
        <v>0.80804542824074066</v>
      </c>
      <c r="B355" t="s">
        <v>3</v>
      </c>
      <c r="C355" t="s">
        <v>4</v>
      </c>
      <c r="D355" t="s">
        <v>5</v>
      </c>
      <c r="E355">
        <v>33</v>
      </c>
      <c r="F355">
        <v>33</v>
      </c>
      <c r="G355">
        <v>0</v>
      </c>
      <c r="H355">
        <v>0</v>
      </c>
      <c r="I355">
        <v>1</v>
      </c>
      <c r="J355" t="s">
        <v>5</v>
      </c>
      <c r="K355">
        <v>33</v>
      </c>
      <c r="L355">
        <v>33</v>
      </c>
      <c r="M355">
        <v>4</v>
      </c>
      <c r="N355">
        <v>4</v>
      </c>
      <c r="O355">
        <v>4</v>
      </c>
      <c r="P355">
        <v>2</v>
      </c>
      <c r="Q355" t="s">
        <v>6</v>
      </c>
      <c r="R355">
        <v>0</v>
      </c>
      <c r="S355">
        <v>0</v>
      </c>
      <c r="T355">
        <v>1</v>
      </c>
      <c r="U355" t="s">
        <v>109</v>
      </c>
      <c r="V355">
        <v>0</v>
      </c>
      <c r="W355">
        <v>0</v>
      </c>
      <c r="X355">
        <v>389</v>
      </c>
      <c r="Z355" t="s">
        <v>3</v>
      </c>
      <c r="AA355">
        <v>258</v>
      </c>
      <c r="AD355" s="2">
        <f t="shared" si="19"/>
        <v>30.274228238866442</v>
      </c>
      <c r="AE355" s="2">
        <f t="shared" si="20"/>
        <v>16.274228238866442</v>
      </c>
      <c r="AF355">
        <f t="shared" si="21"/>
        <v>2.9165039062500004</v>
      </c>
    </row>
    <row r="356" spans="1:32">
      <c r="A356" s="1">
        <v>0.80828721064814812</v>
      </c>
      <c r="B356" t="s">
        <v>3</v>
      </c>
      <c r="C356" t="s">
        <v>4</v>
      </c>
      <c r="D356" t="s">
        <v>5</v>
      </c>
      <c r="E356">
        <v>33</v>
      </c>
      <c r="F356">
        <v>33</v>
      </c>
      <c r="G356">
        <v>0</v>
      </c>
      <c r="H356">
        <v>0</v>
      </c>
      <c r="I356">
        <v>9</v>
      </c>
      <c r="J356" t="s">
        <v>5</v>
      </c>
      <c r="K356">
        <v>33</v>
      </c>
      <c r="L356">
        <v>33</v>
      </c>
      <c r="M356">
        <v>4</v>
      </c>
      <c r="N356">
        <v>4</v>
      </c>
      <c r="O356">
        <v>4</v>
      </c>
      <c r="P356">
        <v>2</v>
      </c>
      <c r="Q356" t="s">
        <v>6</v>
      </c>
      <c r="R356">
        <v>0</v>
      </c>
      <c r="S356">
        <v>0</v>
      </c>
      <c r="T356">
        <v>1</v>
      </c>
      <c r="U356" t="s">
        <v>132</v>
      </c>
      <c r="V356">
        <v>0</v>
      </c>
      <c r="W356">
        <v>0</v>
      </c>
      <c r="X356" t="s">
        <v>46</v>
      </c>
      <c r="Z356" t="s">
        <v>3</v>
      </c>
      <c r="AA356">
        <v>258</v>
      </c>
      <c r="AD356" s="2">
        <f t="shared" si="19"/>
        <v>24.620445344129575</v>
      </c>
      <c r="AE356" s="2">
        <f t="shared" si="20"/>
        <v>10.620445344129575</v>
      </c>
      <c r="AF356">
        <f t="shared" si="21"/>
        <v>2.9358398437500002</v>
      </c>
    </row>
    <row r="357" spans="1:32">
      <c r="A357" s="1">
        <v>0.80837256944444447</v>
      </c>
      <c r="B357" t="s">
        <v>3</v>
      </c>
      <c r="C357" t="s">
        <v>4</v>
      </c>
      <c r="D357" t="s">
        <v>5</v>
      </c>
      <c r="E357">
        <v>33</v>
      </c>
      <c r="F357">
        <v>33</v>
      </c>
      <c r="G357">
        <v>0</v>
      </c>
      <c r="H357">
        <v>0</v>
      </c>
      <c r="I357">
        <v>3</v>
      </c>
      <c r="J357" t="s">
        <v>5</v>
      </c>
      <c r="K357">
        <v>33</v>
      </c>
      <c r="L357">
        <v>33</v>
      </c>
      <c r="M357">
        <v>4</v>
      </c>
      <c r="N357">
        <v>4</v>
      </c>
      <c r="O357">
        <v>4</v>
      </c>
      <c r="P357">
        <v>2</v>
      </c>
      <c r="Q357" t="s">
        <v>6</v>
      </c>
      <c r="R357">
        <v>0</v>
      </c>
      <c r="S357">
        <v>0</v>
      </c>
      <c r="T357">
        <v>1</v>
      </c>
      <c r="U357" t="s">
        <v>127</v>
      </c>
      <c r="V357">
        <v>0</v>
      </c>
      <c r="W357">
        <v>0</v>
      </c>
      <c r="X357">
        <v>383</v>
      </c>
      <c r="Z357" t="s">
        <v>3</v>
      </c>
      <c r="AA357">
        <v>258</v>
      </c>
      <c r="AD357" s="2">
        <f t="shared" si="19"/>
        <v>28.099696356275349</v>
      </c>
      <c r="AE357" s="2">
        <f t="shared" si="20"/>
        <v>14.099696356275349</v>
      </c>
      <c r="AF357">
        <f t="shared" si="21"/>
        <v>2.8971679687500003</v>
      </c>
    </row>
    <row r="358" spans="1:32">
      <c r="A358" s="1">
        <v>0.80866734953703701</v>
      </c>
      <c r="B358" t="s">
        <v>3</v>
      </c>
      <c r="C358" t="s">
        <v>4</v>
      </c>
      <c r="D358" t="s">
        <v>5</v>
      </c>
      <c r="E358">
        <v>33</v>
      </c>
      <c r="F358">
        <v>33</v>
      </c>
      <c r="G358">
        <v>0</v>
      </c>
      <c r="H358">
        <v>0</v>
      </c>
      <c r="I358">
        <v>8</v>
      </c>
      <c r="J358" t="s">
        <v>5</v>
      </c>
      <c r="K358">
        <v>33</v>
      </c>
      <c r="L358">
        <v>33</v>
      </c>
      <c r="M358">
        <v>4</v>
      </c>
      <c r="N358">
        <v>4</v>
      </c>
      <c r="O358">
        <v>4</v>
      </c>
      <c r="P358">
        <v>2</v>
      </c>
      <c r="Q358" t="s">
        <v>6</v>
      </c>
      <c r="R358">
        <v>0</v>
      </c>
      <c r="S358">
        <v>0</v>
      </c>
      <c r="T358">
        <v>1</v>
      </c>
      <c r="U358" t="s">
        <v>134</v>
      </c>
      <c r="V358">
        <v>0</v>
      </c>
      <c r="W358">
        <v>0</v>
      </c>
      <c r="X358" t="s">
        <v>56</v>
      </c>
      <c r="Z358" t="s">
        <v>3</v>
      </c>
      <c r="AA358">
        <v>258</v>
      </c>
      <c r="AD358" s="2">
        <f t="shared" si="19"/>
        <v>15.052505060728791</v>
      </c>
      <c r="AE358" s="2">
        <f t="shared" si="20"/>
        <v>1.0525050607287909</v>
      </c>
      <c r="AF358">
        <f t="shared" si="21"/>
        <v>2.9906250000000001</v>
      </c>
    </row>
    <row r="359" spans="1:32">
      <c r="A359" s="1">
        <v>0.80875017361111112</v>
      </c>
      <c r="B359" t="s">
        <v>3</v>
      </c>
      <c r="C359" t="s">
        <v>4</v>
      </c>
      <c r="D359" t="s">
        <v>5</v>
      </c>
      <c r="E359">
        <v>33</v>
      </c>
      <c r="F359">
        <v>33</v>
      </c>
      <c r="G359">
        <v>0</v>
      </c>
      <c r="H359">
        <v>0</v>
      </c>
      <c r="I359">
        <v>1</v>
      </c>
      <c r="J359" t="s">
        <v>5</v>
      </c>
      <c r="K359">
        <v>33</v>
      </c>
      <c r="L359">
        <v>33</v>
      </c>
      <c r="M359">
        <v>4</v>
      </c>
      <c r="N359">
        <v>4</v>
      </c>
      <c r="O359">
        <v>4</v>
      </c>
      <c r="P359">
        <v>2</v>
      </c>
      <c r="Q359" t="s">
        <v>6</v>
      </c>
      <c r="R359">
        <v>0</v>
      </c>
      <c r="S359">
        <v>0</v>
      </c>
      <c r="T359">
        <v>1</v>
      </c>
      <c r="U359" t="s">
        <v>128</v>
      </c>
      <c r="V359">
        <v>0</v>
      </c>
      <c r="W359">
        <v>0</v>
      </c>
      <c r="X359">
        <v>384</v>
      </c>
      <c r="Z359" t="s">
        <v>3</v>
      </c>
      <c r="AA359">
        <v>258</v>
      </c>
      <c r="AD359" s="2">
        <f t="shared" si="19"/>
        <v>27.229883603238896</v>
      </c>
      <c r="AE359" s="2">
        <f t="shared" si="20"/>
        <v>13.229883603238896</v>
      </c>
      <c r="AF359">
        <f t="shared" si="21"/>
        <v>2.9003906250000004</v>
      </c>
    </row>
    <row r="360" spans="1:32">
      <c r="A360" s="1">
        <v>0.80899196759259262</v>
      </c>
      <c r="B360" t="s">
        <v>3</v>
      </c>
      <c r="C360" t="s">
        <v>4</v>
      </c>
      <c r="D360" t="s">
        <v>5</v>
      </c>
      <c r="E360">
        <v>33</v>
      </c>
      <c r="F360">
        <v>33</v>
      </c>
      <c r="G360">
        <v>0</v>
      </c>
      <c r="H360">
        <v>0</v>
      </c>
      <c r="I360">
        <v>9</v>
      </c>
      <c r="J360" t="s">
        <v>5</v>
      </c>
      <c r="K360">
        <v>33</v>
      </c>
      <c r="L360">
        <v>33</v>
      </c>
      <c r="M360">
        <v>4</v>
      </c>
      <c r="N360">
        <v>4</v>
      </c>
      <c r="O360">
        <v>4</v>
      </c>
      <c r="P360">
        <v>2</v>
      </c>
      <c r="Q360" t="s">
        <v>6</v>
      </c>
      <c r="R360">
        <v>0</v>
      </c>
      <c r="S360">
        <v>0</v>
      </c>
      <c r="T360">
        <v>1</v>
      </c>
      <c r="U360" t="s">
        <v>135</v>
      </c>
      <c r="V360">
        <v>0</v>
      </c>
      <c r="W360">
        <v>0</v>
      </c>
      <c r="X360" t="s">
        <v>73</v>
      </c>
      <c r="Z360" t="s">
        <v>3</v>
      </c>
      <c r="AA360">
        <v>258</v>
      </c>
      <c r="AD360" s="2">
        <f t="shared" si="19"/>
        <v>23.750632591093165</v>
      </c>
      <c r="AE360" s="2">
        <f t="shared" si="20"/>
        <v>9.750632591093165</v>
      </c>
      <c r="AF360">
        <f t="shared" si="21"/>
        <v>2.9326171875000004</v>
      </c>
    </row>
    <row r="361" spans="1:32">
      <c r="A361" s="1">
        <v>0.80907750000000001</v>
      </c>
      <c r="B361" t="s">
        <v>3</v>
      </c>
      <c r="C361" t="s">
        <v>4</v>
      </c>
      <c r="D361" t="s">
        <v>5</v>
      </c>
      <c r="E361">
        <v>33</v>
      </c>
      <c r="F361">
        <v>33</v>
      </c>
      <c r="G361">
        <v>0</v>
      </c>
      <c r="H361">
        <v>0</v>
      </c>
      <c r="I361">
        <v>3</v>
      </c>
      <c r="J361" t="s">
        <v>5</v>
      </c>
      <c r="K361">
        <v>33</v>
      </c>
      <c r="L361">
        <v>33</v>
      </c>
      <c r="M361">
        <v>4</v>
      </c>
      <c r="N361">
        <v>4</v>
      </c>
      <c r="O361">
        <v>4</v>
      </c>
      <c r="P361">
        <v>2</v>
      </c>
      <c r="Q361" t="s">
        <v>6</v>
      </c>
      <c r="R361">
        <v>0</v>
      </c>
      <c r="S361">
        <v>0</v>
      </c>
      <c r="T361">
        <v>1</v>
      </c>
      <c r="U361" t="s">
        <v>111</v>
      </c>
      <c r="V361">
        <v>0</v>
      </c>
      <c r="W361">
        <v>0</v>
      </c>
      <c r="X361">
        <v>379</v>
      </c>
      <c r="Z361" t="s">
        <v>3</v>
      </c>
      <c r="AA361">
        <v>258</v>
      </c>
      <c r="AD361" s="2">
        <f t="shared" si="19"/>
        <v>29.839321862348214</v>
      </c>
      <c r="AE361" s="2">
        <f t="shared" si="20"/>
        <v>15.839321862348214</v>
      </c>
      <c r="AF361">
        <f t="shared" si="21"/>
        <v>2.8649414062500003</v>
      </c>
    </row>
    <row r="362" spans="1:32">
      <c r="A362" s="1">
        <v>0.8093721064814815</v>
      </c>
      <c r="B362" t="s">
        <v>3</v>
      </c>
      <c r="C362" t="s">
        <v>4</v>
      </c>
      <c r="D362" t="s">
        <v>5</v>
      </c>
      <c r="E362">
        <v>33</v>
      </c>
      <c r="F362">
        <v>33</v>
      </c>
      <c r="G362">
        <v>0</v>
      </c>
      <c r="H362">
        <v>0</v>
      </c>
      <c r="I362">
        <v>8</v>
      </c>
      <c r="J362" t="s">
        <v>5</v>
      </c>
      <c r="K362">
        <v>33</v>
      </c>
      <c r="L362">
        <v>33</v>
      </c>
      <c r="M362">
        <v>4</v>
      </c>
      <c r="N362">
        <v>4</v>
      </c>
      <c r="O362">
        <v>4</v>
      </c>
      <c r="P362">
        <v>2</v>
      </c>
      <c r="Q362" t="s">
        <v>6</v>
      </c>
      <c r="R362">
        <v>0</v>
      </c>
      <c r="S362">
        <v>0</v>
      </c>
      <c r="T362">
        <v>1</v>
      </c>
      <c r="U362" t="s">
        <v>136</v>
      </c>
      <c r="V362">
        <v>0</v>
      </c>
      <c r="W362">
        <v>0</v>
      </c>
      <c r="X362">
        <v>393</v>
      </c>
      <c r="Z362" t="s">
        <v>3</v>
      </c>
      <c r="AA362">
        <v>258</v>
      </c>
      <c r="AD362" s="2">
        <f t="shared" si="19"/>
        <v>16.792130566801656</v>
      </c>
      <c r="AE362" s="2">
        <f t="shared" si="20"/>
        <v>2.7921305668016565</v>
      </c>
      <c r="AF362">
        <f t="shared" si="21"/>
        <v>2.9487304687500004</v>
      </c>
    </row>
    <row r="363" spans="1:32">
      <c r="A363" s="1">
        <v>0.80945474537037043</v>
      </c>
      <c r="B363" t="s">
        <v>3</v>
      </c>
      <c r="C363" t="s">
        <v>4</v>
      </c>
      <c r="D363" t="s">
        <v>5</v>
      </c>
      <c r="E363">
        <v>33</v>
      </c>
      <c r="F363">
        <v>33</v>
      </c>
      <c r="G363">
        <v>0</v>
      </c>
      <c r="H363">
        <v>0</v>
      </c>
      <c r="I363">
        <v>1</v>
      </c>
      <c r="J363" t="s">
        <v>5</v>
      </c>
      <c r="K363">
        <v>33</v>
      </c>
      <c r="L363">
        <v>33</v>
      </c>
      <c r="M363">
        <v>4</v>
      </c>
      <c r="N363">
        <v>4</v>
      </c>
      <c r="O363">
        <v>4</v>
      </c>
      <c r="P363">
        <v>2</v>
      </c>
      <c r="Q363" t="s">
        <v>6</v>
      </c>
      <c r="R363">
        <v>0</v>
      </c>
      <c r="S363">
        <v>0</v>
      </c>
      <c r="T363">
        <v>1</v>
      </c>
      <c r="U363" t="s">
        <v>115</v>
      </c>
      <c r="V363">
        <v>0</v>
      </c>
      <c r="W363">
        <v>0</v>
      </c>
      <c r="X363">
        <v>379</v>
      </c>
      <c r="Z363" t="s">
        <v>3</v>
      </c>
      <c r="AA363">
        <v>258</v>
      </c>
      <c r="AD363" s="2">
        <f t="shared" si="19"/>
        <v>28.969509109311762</v>
      </c>
      <c r="AE363" s="2">
        <f t="shared" si="20"/>
        <v>14.969509109311762</v>
      </c>
      <c r="AF363">
        <f t="shared" si="21"/>
        <v>2.8649414062500003</v>
      </c>
    </row>
    <row r="364" spans="1:32">
      <c r="A364" s="1">
        <v>0.80969671296296297</v>
      </c>
      <c r="B364" t="s">
        <v>3</v>
      </c>
      <c r="C364" t="s">
        <v>4</v>
      </c>
      <c r="D364" t="s">
        <v>5</v>
      </c>
      <c r="E364">
        <v>33</v>
      </c>
      <c r="F364">
        <v>33</v>
      </c>
      <c r="G364">
        <v>0</v>
      </c>
      <c r="H364">
        <v>0</v>
      </c>
      <c r="I364">
        <v>9</v>
      </c>
      <c r="J364" t="s">
        <v>5</v>
      </c>
      <c r="K364">
        <v>33</v>
      </c>
      <c r="L364">
        <v>33</v>
      </c>
      <c r="M364">
        <v>4</v>
      </c>
      <c r="N364">
        <v>4</v>
      </c>
      <c r="O364">
        <v>4</v>
      </c>
      <c r="P364">
        <v>2</v>
      </c>
      <c r="Q364" t="s">
        <v>6</v>
      </c>
      <c r="R364">
        <v>0</v>
      </c>
      <c r="S364">
        <v>0</v>
      </c>
      <c r="T364">
        <v>1</v>
      </c>
      <c r="U364" t="s">
        <v>135</v>
      </c>
      <c r="V364">
        <v>0</v>
      </c>
      <c r="W364">
        <v>0</v>
      </c>
      <c r="X364">
        <v>387</v>
      </c>
      <c r="Z364" t="s">
        <v>3</v>
      </c>
      <c r="AA364">
        <v>258</v>
      </c>
      <c r="AD364" s="2">
        <f t="shared" si="19"/>
        <v>23.750632591093165</v>
      </c>
      <c r="AE364" s="2">
        <f t="shared" si="20"/>
        <v>9.750632591093165</v>
      </c>
      <c r="AF364">
        <f t="shared" si="21"/>
        <v>2.9100585937500001</v>
      </c>
    </row>
    <row r="365" spans="1:32">
      <c r="A365" s="1">
        <v>0.80978244212962958</v>
      </c>
      <c r="B365" t="s">
        <v>3</v>
      </c>
      <c r="C365" t="s">
        <v>4</v>
      </c>
      <c r="D365" t="s">
        <v>5</v>
      </c>
      <c r="E365">
        <v>33</v>
      </c>
      <c r="F365">
        <v>33</v>
      </c>
      <c r="G365">
        <v>0</v>
      </c>
      <c r="H365">
        <v>0</v>
      </c>
      <c r="I365">
        <v>3</v>
      </c>
      <c r="J365" t="s">
        <v>5</v>
      </c>
      <c r="K365">
        <v>33</v>
      </c>
      <c r="L365">
        <v>33</v>
      </c>
      <c r="M365">
        <v>4</v>
      </c>
      <c r="N365">
        <v>4</v>
      </c>
      <c r="O365">
        <v>4</v>
      </c>
      <c r="P365">
        <v>2</v>
      </c>
      <c r="Q365" t="s">
        <v>6</v>
      </c>
      <c r="R365">
        <v>0</v>
      </c>
      <c r="S365">
        <v>0</v>
      </c>
      <c r="T365">
        <v>1</v>
      </c>
      <c r="U365" t="s">
        <v>129</v>
      </c>
      <c r="V365">
        <v>0</v>
      </c>
      <c r="W365">
        <v>0</v>
      </c>
      <c r="X365">
        <v>381</v>
      </c>
      <c r="Z365" t="s">
        <v>3</v>
      </c>
      <c r="AA365">
        <v>258</v>
      </c>
      <c r="AD365" s="2">
        <f t="shared" si="19"/>
        <v>26.36007085020244</v>
      </c>
      <c r="AE365" s="2">
        <f t="shared" si="20"/>
        <v>12.36007085020244</v>
      </c>
      <c r="AF365">
        <f t="shared" si="21"/>
        <v>2.8907226562500004</v>
      </c>
    </row>
    <row r="366" spans="1:32">
      <c r="A366" s="1">
        <v>0.81007685185185185</v>
      </c>
      <c r="B366" t="s">
        <v>3</v>
      </c>
      <c r="C366" t="s">
        <v>4</v>
      </c>
      <c r="D366" t="s">
        <v>5</v>
      </c>
      <c r="E366">
        <v>33</v>
      </c>
      <c r="F366">
        <v>33</v>
      </c>
      <c r="G366">
        <v>0</v>
      </c>
      <c r="H366">
        <v>0</v>
      </c>
      <c r="I366">
        <v>8</v>
      </c>
      <c r="J366" t="s">
        <v>5</v>
      </c>
      <c r="K366">
        <v>33</v>
      </c>
      <c r="L366">
        <v>33</v>
      </c>
      <c r="M366">
        <v>4</v>
      </c>
      <c r="N366">
        <v>4</v>
      </c>
      <c r="O366">
        <v>4</v>
      </c>
      <c r="P366">
        <v>2</v>
      </c>
      <c r="Q366" t="s">
        <v>6</v>
      </c>
      <c r="R366">
        <v>0</v>
      </c>
      <c r="S366">
        <v>0</v>
      </c>
      <c r="T366">
        <v>1</v>
      </c>
      <c r="U366" t="s">
        <v>137</v>
      </c>
      <c r="V366">
        <v>0</v>
      </c>
      <c r="W366">
        <v>0</v>
      </c>
      <c r="X366" t="s">
        <v>37</v>
      </c>
      <c r="Z366" t="s">
        <v>3</v>
      </c>
      <c r="AA366">
        <v>258</v>
      </c>
      <c r="AD366" s="2">
        <f t="shared" si="19"/>
        <v>14.182692307692335</v>
      </c>
      <c r="AE366" s="2">
        <f t="shared" si="20"/>
        <v>0.18269230769233502</v>
      </c>
      <c r="AF366">
        <f t="shared" si="21"/>
        <v>2.9970703125000004</v>
      </c>
    </row>
    <row r="367" spans="1:32">
      <c r="A367" s="1">
        <v>0.81015950231481482</v>
      </c>
      <c r="B367" t="s">
        <v>3</v>
      </c>
      <c r="C367" t="s">
        <v>4</v>
      </c>
      <c r="D367" t="s">
        <v>5</v>
      </c>
      <c r="E367">
        <v>33</v>
      </c>
      <c r="F367">
        <v>33</v>
      </c>
      <c r="G367">
        <v>0</v>
      </c>
      <c r="H367">
        <v>0</v>
      </c>
      <c r="I367">
        <v>1</v>
      </c>
      <c r="J367" t="s">
        <v>5</v>
      </c>
      <c r="K367">
        <v>33</v>
      </c>
      <c r="L367">
        <v>33</v>
      </c>
      <c r="M367">
        <v>4</v>
      </c>
      <c r="N367">
        <v>4</v>
      </c>
      <c r="O367">
        <v>4</v>
      </c>
      <c r="P367">
        <v>2</v>
      </c>
      <c r="Q367" t="s">
        <v>6</v>
      </c>
      <c r="R367">
        <v>0</v>
      </c>
      <c r="S367">
        <v>0</v>
      </c>
      <c r="T367">
        <v>1</v>
      </c>
      <c r="U367" t="s">
        <v>117</v>
      </c>
      <c r="V367">
        <v>0</v>
      </c>
      <c r="W367">
        <v>0</v>
      </c>
      <c r="X367">
        <v>383</v>
      </c>
      <c r="Z367" t="s">
        <v>3</v>
      </c>
      <c r="AA367">
        <v>258</v>
      </c>
      <c r="AD367" s="2">
        <f t="shared" si="19"/>
        <v>25.925164473684259</v>
      </c>
      <c r="AE367" s="2">
        <f t="shared" si="20"/>
        <v>11.925164473684259</v>
      </c>
      <c r="AF367">
        <f t="shared" si="21"/>
        <v>2.8971679687500003</v>
      </c>
    </row>
    <row r="368" spans="1:32">
      <c r="A368" s="1">
        <v>0.81040146990740736</v>
      </c>
      <c r="B368" t="s">
        <v>3</v>
      </c>
      <c r="C368" t="s">
        <v>4</v>
      </c>
      <c r="D368" t="s">
        <v>5</v>
      </c>
      <c r="E368">
        <v>33</v>
      </c>
      <c r="F368">
        <v>33</v>
      </c>
      <c r="G368">
        <v>0</v>
      </c>
      <c r="H368">
        <v>0</v>
      </c>
      <c r="I368">
        <v>9</v>
      </c>
      <c r="J368" t="s">
        <v>5</v>
      </c>
      <c r="K368">
        <v>33</v>
      </c>
      <c r="L368">
        <v>33</v>
      </c>
      <c r="M368">
        <v>4</v>
      </c>
      <c r="N368">
        <v>4</v>
      </c>
      <c r="O368">
        <v>4</v>
      </c>
      <c r="P368">
        <v>2</v>
      </c>
      <c r="Q368" t="s">
        <v>6</v>
      </c>
      <c r="R368">
        <v>0</v>
      </c>
      <c r="S368">
        <v>0</v>
      </c>
      <c r="T368">
        <v>1</v>
      </c>
      <c r="U368" t="s">
        <v>138</v>
      </c>
      <c r="V368">
        <v>0</v>
      </c>
      <c r="W368">
        <v>0</v>
      </c>
      <c r="X368">
        <v>396</v>
      </c>
      <c r="Z368" t="s">
        <v>3</v>
      </c>
      <c r="AA368">
        <v>258</v>
      </c>
      <c r="AD368" s="2">
        <f t="shared" si="19"/>
        <v>22.880819838056709</v>
      </c>
      <c r="AE368" s="2">
        <f t="shared" si="20"/>
        <v>8.8808198380567092</v>
      </c>
      <c r="AF368">
        <f t="shared" si="21"/>
        <v>2.9583984375000001</v>
      </c>
    </row>
    <row r="369" spans="1:32">
      <c r="A369" s="1">
        <v>0.81048737268518511</v>
      </c>
      <c r="B369" t="s">
        <v>3</v>
      </c>
      <c r="C369" t="s">
        <v>4</v>
      </c>
      <c r="D369" t="s">
        <v>5</v>
      </c>
      <c r="E369">
        <v>33</v>
      </c>
      <c r="F369">
        <v>33</v>
      </c>
      <c r="G369">
        <v>0</v>
      </c>
      <c r="H369">
        <v>0</v>
      </c>
      <c r="I369">
        <v>3</v>
      </c>
      <c r="J369" t="s">
        <v>5</v>
      </c>
      <c r="K369">
        <v>33</v>
      </c>
      <c r="L369">
        <v>33</v>
      </c>
      <c r="M369">
        <v>4</v>
      </c>
      <c r="N369">
        <v>4</v>
      </c>
      <c r="O369">
        <v>4</v>
      </c>
      <c r="P369">
        <v>2</v>
      </c>
      <c r="Q369" t="s">
        <v>6</v>
      </c>
      <c r="R369">
        <v>0</v>
      </c>
      <c r="S369">
        <v>0</v>
      </c>
      <c r="T369">
        <v>1</v>
      </c>
      <c r="U369" t="s">
        <v>111</v>
      </c>
      <c r="V369">
        <v>0</v>
      </c>
      <c r="W369">
        <v>0</v>
      </c>
      <c r="X369">
        <v>381</v>
      </c>
      <c r="Z369" t="s">
        <v>3</v>
      </c>
      <c r="AA369">
        <v>258</v>
      </c>
      <c r="AD369" s="2">
        <f t="shared" si="19"/>
        <v>29.839321862348214</v>
      </c>
      <c r="AE369" s="2">
        <f t="shared" si="20"/>
        <v>15.839321862348214</v>
      </c>
      <c r="AF369">
        <f t="shared" si="21"/>
        <v>2.8907226562500004</v>
      </c>
    </row>
    <row r="370" spans="1:32">
      <c r="A370" s="1">
        <v>0.81078160879629635</v>
      </c>
      <c r="B370" t="s">
        <v>3</v>
      </c>
      <c r="C370" t="s">
        <v>4</v>
      </c>
      <c r="D370" t="s">
        <v>5</v>
      </c>
      <c r="E370">
        <v>33</v>
      </c>
      <c r="F370">
        <v>33</v>
      </c>
      <c r="G370">
        <v>0</v>
      </c>
      <c r="H370">
        <v>0</v>
      </c>
      <c r="I370">
        <v>8</v>
      </c>
      <c r="J370" t="s">
        <v>5</v>
      </c>
      <c r="K370">
        <v>33</v>
      </c>
      <c r="L370">
        <v>33</v>
      </c>
      <c r="M370">
        <v>4</v>
      </c>
      <c r="N370">
        <v>4</v>
      </c>
      <c r="O370">
        <v>4</v>
      </c>
      <c r="P370">
        <v>2</v>
      </c>
      <c r="Q370" t="s">
        <v>6</v>
      </c>
      <c r="R370">
        <v>0</v>
      </c>
      <c r="S370">
        <v>0</v>
      </c>
      <c r="T370">
        <v>1</v>
      </c>
      <c r="U370" t="s">
        <v>134</v>
      </c>
      <c r="V370">
        <v>0</v>
      </c>
      <c r="W370">
        <v>0</v>
      </c>
      <c r="X370">
        <v>392</v>
      </c>
      <c r="Z370" t="s">
        <v>3</v>
      </c>
      <c r="AA370">
        <v>258</v>
      </c>
      <c r="AD370" s="2">
        <f t="shared" si="19"/>
        <v>15.052505060728791</v>
      </c>
      <c r="AE370" s="2">
        <f t="shared" si="20"/>
        <v>1.0525050607287909</v>
      </c>
      <c r="AF370">
        <f t="shared" si="21"/>
        <v>2.9455078125000003</v>
      </c>
    </row>
    <row r="371" spans="1:32">
      <c r="A371" s="1">
        <v>0.81086424768518517</v>
      </c>
      <c r="B371" t="s">
        <v>3</v>
      </c>
      <c r="C371" t="s">
        <v>4</v>
      </c>
      <c r="D371" t="s">
        <v>5</v>
      </c>
      <c r="E371">
        <v>33</v>
      </c>
      <c r="F371">
        <v>33</v>
      </c>
      <c r="G371">
        <v>0</v>
      </c>
      <c r="H371">
        <v>0</v>
      </c>
      <c r="I371">
        <v>1</v>
      </c>
      <c r="J371" t="s">
        <v>5</v>
      </c>
      <c r="K371">
        <v>33</v>
      </c>
      <c r="L371">
        <v>33</v>
      </c>
      <c r="M371">
        <v>4</v>
      </c>
      <c r="N371">
        <v>4</v>
      </c>
      <c r="O371">
        <v>4</v>
      </c>
      <c r="P371">
        <v>2</v>
      </c>
      <c r="Q371" t="s">
        <v>6</v>
      </c>
      <c r="R371">
        <v>0</v>
      </c>
      <c r="S371">
        <v>0</v>
      </c>
      <c r="T371">
        <v>1</v>
      </c>
      <c r="U371" t="s">
        <v>127</v>
      </c>
      <c r="V371">
        <v>0</v>
      </c>
      <c r="W371">
        <v>0</v>
      </c>
      <c r="X371">
        <v>378</v>
      </c>
      <c r="Z371" t="s">
        <v>3</v>
      </c>
      <c r="AA371">
        <v>258</v>
      </c>
      <c r="AD371" s="2">
        <f t="shared" si="19"/>
        <v>28.099696356275349</v>
      </c>
      <c r="AE371" s="2">
        <f t="shared" si="20"/>
        <v>14.099696356275349</v>
      </c>
      <c r="AF371">
        <f t="shared" si="21"/>
        <v>2.8617187500000001</v>
      </c>
    </row>
    <row r="372" spans="1:32">
      <c r="A372" s="1">
        <v>0.81110622685185196</v>
      </c>
      <c r="B372" t="s">
        <v>3</v>
      </c>
      <c r="C372" t="s">
        <v>4</v>
      </c>
      <c r="D372" t="s">
        <v>5</v>
      </c>
      <c r="E372">
        <v>33</v>
      </c>
      <c r="F372">
        <v>33</v>
      </c>
      <c r="G372">
        <v>0</v>
      </c>
      <c r="H372">
        <v>0</v>
      </c>
      <c r="I372">
        <v>9</v>
      </c>
      <c r="J372" t="s">
        <v>5</v>
      </c>
      <c r="K372">
        <v>33</v>
      </c>
      <c r="L372">
        <v>33</v>
      </c>
      <c r="M372">
        <v>4</v>
      </c>
      <c r="N372">
        <v>4</v>
      </c>
      <c r="O372">
        <v>4</v>
      </c>
      <c r="P372">
        <v>2</v>
      </c>
      <c r="Q372" t="s">
        <v>6</v>
      </c>
      <c r="R372">
        <v>0</v>
      </c>
      <c r="S372">
        <v>0</v>
      </c>
      <c r="T372">
        <v>1</v>
      </c>
      <c r="U372" t="s">
        <v>119</v>
      </c>
      <c r="V372">
        <v>0</v>
      </c>
      <c r="W372">
        <v>0</v>
      </c>
      <c r="X372" t="s">
        <v>71</v>
      </c>
      <c r="Z372" t="s">
        <v>3</v>
      </c>
      <c r="AA372">
        <v>258</v>
      </c>
      <c r="AD372" s="2">
        <f t="shared" si="19"/>
        <v>25.055351720647803</v>
      </c>
      <c r="AE372" s="2">
        <f t="shared" si="20"/>
        <v>11.055351720647803</v>
      </c>
      <c r="AF372">
        <f t="shared" si="21"/>
        <v>2.9229492187500004</v>
      </c>
    </row>
    <row r="373" spans="1:32">
      <c r="A373" s="1">
        <v>0.81119248842592595</v>
      </c>
      <c r="B373" t="s">
        <v>3</v>
      </c>
      <c r="C373" t="s">
        <v>4</v>
      </c>
      <c r="D373" t="s">
        <v>5</v>
      </c>
      <c r="E373">
        <v>33</v>
      </c>
      <c r="F373">
        <v>33</v>
      </c>
      <c r="G373">
        <v>0</v>
      </c>
      <c r="H373">
        <v>0</v>
      </c>
      <c r="I373">
        <v>3</v>
      </c>
      <c r="J373" t="s">
        <v>5</v>
      </c>
      <c r="K373">
        <v>33</v>
      </c>
      <c r="L373">
        <v>33</v>
      </c>
      <c r="M373">
        <v>4</v>
      </c>
      <c r="N373">
        <v>4</v>
      </c>
      <c r="O373">
        <v>4</v>
      </c>
      <c r="P373">
        <v>2</v>
      </c>
      <c r="Q373" t="s">
        <v>6</v>
      </c>
      <c r="R373">
        <v>0</v>
      </c>
      <c r="S373">
        <v>0</v>
      </c>
      <c r="T373">
        <v>1</v>
      </c>
      <c r="U373" t="s">
        <v>129</v>
      </c>
      <c r="V373">
        <v>0</v>
      </c>
      <c r="W373">
        <v>0</v>
      </c>
      <c r="X373">
        <v>379</v>
      </c>
      <c r="Z373" t="s">
        <v>3</v>
      </c>
      <c r="AA373">
        <v>258</v>
      </c>
      <c r="AD373" s="2">
        <f t="shared" si="19"/>
        <v>26.36007085020244</v>
      </c>
      <c r="AE373" s="2">
        <f t="shared" si="20"/>
        <v>12.36007085020244</v>
      </c>
      <c r="AF373">
        <f t="shared" si="21"/>
        <v>2.8649414062500003</v>
      </c>
    </row>
    <row r="374" spans="1:32">
      <c r="A374" s="1">
        <v>0.8114863541666667</v>
      </c>
      <c r="B374" t="s">
        <v>3</v>
      </c>
      <c r="C374" t="s">
        <v>4</v>
      </c>
      <c r="D374" t="s">
        <v>5</v>
      </c>
      <c r="E374">
        <v>33</v>
      </c>
      <c r="F374">
        <v>33</v>
      </c>
      <c r="G374">
        <v>0</v>
      </c>
      <c r="H374">
        <v>0</v>
      </c>
      <c r="I374">
        <v>8</v>
      </c>
      <c r="J374" t="s">
        <v>5</v>
      </c>
      <c r="K374">
        <v>33</v>
      </c>
      <c r="L374">
        <v>33</v>
      </c>
      <c r="M374">
        <v>4</v>
      </c>
      <c r="N374">
        <v>4</v>
      </c>
      <c r="O374">
        <v>4</v>
      </c>
      <c r="P374">
        <v>2</v>
      </c>
      <c r="Q374" t="s">
        <v>6</v>
      </c>
      <c r="R374">
        <v>0</v>
      </c>
      <c r="S374">
        <v>0</v>
      </c>
      <c r="T374">
        <v>1</v>
      </c>
      <c r="U374" t="s">
        <v>137</v>
      </c>
      <c r="V374">
        <v>0</v>
      </c>
      <c r="W374">
        <v>0</v>
      </c>
      <c r="X374">
        <v>398</v>
      </c>
      <c r="Z374" t="s">
        <v>3</v>
      </c>
      <c r="AA374">
        <v>258</v>
      </c>
      <c r="AD374" s="2">
        <f t="shared" si="19"/>
        <v>14.182692307692335</v>
      </c>
      <c r="AE374" s="2">
        <f t="shared" si="20"/>
        <v>0.18269230769233502</v>
      </c>
      <c r="AF374">
        <f t="shared" si="21"/>
        <v>2.9648437500000004</v>
      </c>
    </row>
    <row r="375" spans="1:32">
      <c r="A375" s="1">
        <v>0.81156881944444448</v>
      </c>
      <c r="B375" t="s">
        <v>3</v>
      </c>
      <c r="C375" t="s">
        <v>4</v>
      </c>
      <c r="D375" t="s">
        <v>5</v>
      </c>
      <c r="E375">
        <v>33</v>
      </c>
      <c r="F375">
        <v>33</v>
      </c>
      <c r="G375">
        <v>0</v>
      </c>
      <c r="H375">
        <v>0</v>
      </c>
      <c r="I375">
        <v>1</v>
      </c>
      <c r="J375" t="s">
        <v>5</v>
      </c>
      <c r="K375">
        <v>33</v>
      </c>
      <c r="L375">
        <v>33</v>
      </c>
      <c r="M375">
        <v>4</v>
      </c>
      <c r="N375">
        <v>4</v>
      </c>
      <c r="O375">
        <v>4</v>
      </c>
      <c r="P375">
        <v>2</v>
      </c>
      <c r="Q375" t="s">
        <v>6</v>
      </c>
      <c r="R375">
        <v>0</v>
      </c>
      <c r="S375">
        <v>0</v>
      </c>
      <c r="T375">
        <v>1</v>
      </c>
      <c r="U375" t="s">
        <v>122</v>
      </c>
      <c r="V375">
        <v>0</v>
      </c>
      <c r="W375">
        <v>0</v>
      </c>
      <c r="X375">
        <v>378</v>
      </c>
      <c r="Z375" t="s">
        <v>3</v>
      </c>
      <c r="AA375">
        <v>258</v>
      </c>
      <c r="AD375" s="2">
        <f t="shared" si="19"/>
        <v>25.490258097166031</v>
      </c>
      <c r="AE375" s="2">
        <f t="shared" si="20"/>
        <v>11.490258097166031</v>
      </c>
      <c r="AF375">
        <f t="shared" si="21"/>
        <v>2.8617187500000001</v>
      </c>
    </row>
    <row r="376" spans="1:32">
      <c r="A376" s="1">
        <v>0.81158365740740734</v>
      </c>
      <c r="B376" t="s">
        <v>3</v>
      </c>
      <c r="C376" t="s">
        <v>4</v>
      </c>
      <c r="D376" t="s">
        <v>5</v>
      </c>
      <c r="E376">
        <v>33</v>
      </c>
      <c r="F376">
        <v>33</v>
      </c>
      <c r="G376">
        <v>0</v>
      </c>
      <c r="H376">
        <v>0</v>
      </c>
      <c r="I376">
        <v>9</v>
      </c>
      <c r="J376" t="s">
        <v>5</v>
      </c>
      <c r="K376">
        <v>33</v>
      </c>
      <c r="L376">
        <v>33</v>
      </c>
      <c r="M376">
        <v>4</v>
      </c>
      <c r="N376">
        <v>4</v>
      </c>
      <c r="O376">
        <v>4</v>
      </c>
      <c r="P376">
        <v>2</v>
      </c>
      <c r="Q376" t="s">
        <v>6</v>
      </c>
      <c r="R376">
        <v>0</v>
      </c>
      <c r="S376">
        <v>0</v>
      </c>
      <c r="T376">
        <v>1</v>
      </c>
      <c r="U376" t="s">
        <v>138</v>
      </c>
      <c r="V376">
        <v>0</v>
      </c>
      <c r="W376">
        <v>0</v>
      </c>
      <c r="X376">
        <v>383</v>
      </c>
      <c r="Z376" t="s">
        <v>3</v>
      </c>
      <c r="AA376">
        <v>258</v>
      </c>
      <c r="AD376" s="2">
        <f t="shared" si="19"/>
        <v>22.880819838056709</v>
      </c>
      <c r="AE376" s="2">
        <f t="shared" si="20"/>
        <v>8.8808198380567092</v>
      </c>
      <c r="AF376">
        <f t="shared" si="21"/>
        <v>2.8971679687500003</v>
      </c>
    </row>
    <row r="377" spans="1:32">
      <c r="A377" s="1">
        <v>0.81189777777777783</v>
      </c>
      <c r="B377" t="s">
        <v>3</v>
      </c>
      <c r="C377" t="s">
        <v>4</v>
      </c>
      <c r="D377" t="s">
        <v>5</v>
      </c>
      <c r="E377">
        <v>33</v>
      </c>
      <c r="F377">
        <v>33</v>
      </c>
      <c r="G377">
        <v>0</v>
      </c>
      <c r="H377">
        <v>0</v>
      </c>
      <c r="I377">
        <v>3</v>
      </c>
      <c r="J377" t="s">
        <v>5</v>
      </c>
      <c r="K377">
        <v>33</v>
      </c>
      <c r="L377">
        <v>33</v>
      </c>
      <c r="M377">
        <v>4</v>
      </c>
      <c r="N377">
        <v>4</v>
      </c>
      <c r="O377">
        <v>4</v>
      </c>
      <c r="P377">
        <v>2</v>
      </c>
      <c r="Q377" t="s">
        <v>6</v>
      </c>
      <c r="R377">
        <v>0</v>
      </c>
      <c r="S377">
        <v>0</v>
      </c>
      <c r="T377">
        <v>1</v>
      </c>
      <c r="U377" t="s">
        <v>132</v>
      </c>
      <c r="V377">
        <v>0</v>
      </c>
      <c r="W377">
        <v>0</v>
      </c>
      <c r="X377" t="s">
        <v>114</v>
      </c>
      <c r="Z377" t="s">
        <v>3</v>
      </c>
      <c r="AA377">
        <v>258</v>
      </c>
      <c r="AD377" s="2">
        <f t="shared" si="19"/>
        <v>24.620445344129575</v>
      </c>
      <c r="AE377" s="2">
        <f t="shared" si="20"/>
        <v>10.620445344129575</v>
      </c>
      <c r="AF377">
        <f t="shared" si="21"/>
        <v>2.8262695312500004</v>
      </c>
    </row>
    <row r="378" spans="1:32">
      <c r="A378" s="1">
        <v>0.81219129629629627</v>
      </c>
      <c r="B378" t="s">
        <v>3</v>
      </c>
      <c r="C378" t="s">
        <v>4</v>
      </c>
      <c r="D378" t="s">
        <v>5</v>
      </c>
      <c r="E378">
        <v>33</v>
      </c>
      <c r="F378">
        <v>33</v>
      </c>
      <c r="G378">
        <v>0</v>
      </c>
      <c r="H378">
        <v>0</v>
      </c>
      <c r="I378">
        <v>8</v>
      </c>
      <c r="J378" t="s">
        <v>5</v>
      </c>
      <c r="K378">
        <v>33</v>
      </c>
      <c r="L378">
        <v>33</v>
      </c>
      <c r="M378">
        <v>4</v>
      </c>
      <c r="N378">
        <v>4</v>
      </c>
      <c r="O378">
        <v>4</v>
      </c>
      <c r="P378">
        <v>2</v>
      </c>
      <c r="Q378" t="s">
        <v>6</v>
      </c>
      <c r="R378">
        <v>0</v>
      </c>
      <c r="S378">
        <v>0</v>
      </c>
      <c r="T378">
        <v>1</v>
      </c>
      <c r="U378" t="s">
        <v>139</v>
      </c>
      <c r="V378">
        <v>0</v>
      </c>
      <c r="W378">
        <v>0</v>
      </c>
      <c r="X378">
        <v>398</v>
      </c>
      <c r="Z378" t="s">
        <v>3</v>
      </c>
      <c r="AA378">
        <v>258</v>
      </c>
      <c r="AD378" s="2">
        <f t="shared" si="19"/>
        <v>15.487411437246974</v>
      </c>
      <c r="AE378" s="2">
        <f t="shared" si="20"/>
        <v>1.4874114372469744</v>
      </c>
      <c r="AF378">
        <f t="shared" si="21"/>
        <v>2.9648437500000004</v>
      </c>
    </row>
    <row r="379" spans="1:32">
      <c r="A379" s="1">
        <v>0.81227357638888886</v>
      </c>
      <c r="B379" t="s">
        <v>3</v>
      </c>
      <c r="C379" t="s">
        <v>4</v>
      </c>
      <c r="D379" t="s">
        <v>5</v>
      </c>
      <c r="E379">
        <v>33</v>
      </c>
      <c r="F379">
        <v>33</v>
      </c>
      <c r="G379">
        <v>0</v>
      </c>
      <c r="H379">
        <v>0</v>
      </c>
      <c r="I379">
        <v>1</v>
      </c>
      <c r="J379" t="s">
        <v>5</v>
      </c>
      <c r="K379">
        <v>33</v>
      </c>
      <c r="L379">
        <v>33</v>
      </c>
      <c r="M379">
        <v>4</v>
      </c>
      <c r="N379">
        <v>4</v>
      </c>
      <c r="O379">
        <v>4</v>
      </c>
      <c r="P379">
        <v>2</v>
      </c>
      <c r="Q379" t="s">
        <v>6</v>
      </c>
      <c r="R379">
        <v>0</v>
      </c>
      <c r="S379">
        <v>0</v>
      </c>
      <c r="T379">
        <v>1</v>
      </c>
      <c r="U379" t="s">
        <v>132</v>
      </c>
      <c r="V379">
        <v>0</v>
      </c>
      <c r="W379">
        <v>0</v>
      </c>
      <c r="X379">
        <v>372</v>
      </c>
      <c r="Z379" t="s">
        <v>3</v>
      </c>
      <c r="AA379">
        <v>258</v>
      </c>
      <c r="AD379" s="2">
        <f t="shared" si="19"/>
        <v>24.620445344129575</v>
      </c>
      <c r="AE379" s="2">
        <f t="shared" si="20"/>
        <v>10.620445344129575</v>
      </c>
      <c r="AF379">
        <f t="shared" si="21"/>
        <v>2.8423828125000004</v>
      </c>
    </row>
    <row r="380" spans="1:32">
      <c r="A380" s="1">
        <v>0.81260234953703703</v>
      </c>
      <c r="B380" t="s">
        <v>3</v>
      </c>
      <c r="C380" t="s">
        <v>4</v>
      </c>
      <c r="D380" t="s">
        <v>5</v>
      </c>
      <c r="E380">
        <v>33</v>
      </c>
      <c r="F380">
        <v>33</v>
      </c>
      <c r="G380">
        <v>0</v>
      </c>
      <c r="H380">
        <v>0</v>
      </c>
      <c r="I380">
        <v>3</v>
      </c>
      <c r="J380" t="s">
        <v>5</v>
      </c>
      <c r="K380">
        <v>33</v>
      </c>
      <c r="L380">
        <v>33</v>
      </c>
      <c r="M380">
        <v>4</v>
      </c>
      <c r="N380">
        <v>4</v>
      </c>
      <c r="O380">
        <v>4</v>
      </c>
      <c r="P380">
        <v>2</v>
      </c>
      <c r="Q380" t="s">
        <v>6</v>
      </c>
      <c r="R380">
        <v>0</v>
      </c>
      <c r="S380">
        <v>0</v>
      </c>
      <c r="T380">
        <v>1</v>
      </c>
      <c r="U380" t="s">
        <v>127</v>
      </c>
      <c r="V380">
        <v>0</v>
      </c>
      <c r="W380">
        <v>0</v>
      </c>
      <c r="X380">
        <v>381</v>
      </c>
      <c r="Z380" t="s">
        <v>3</v>
      </c>
      <c r="AA380">
        <v>258</v>
      </c>
      <c r="AD380" s="2">
        <f t="shared" si="19"/>
        <v>28.099696356275349</v>
      </c>
      <c r="AE380" s="2">
        <f t="shared" si="20"/>
        <v>14.099696356275349</v>
      </c>
      <c r="AF380">
        <f t="shared" si="21"/>
        <v>2.8907226562500004</v>
      </c>
    </row>
    <row r="381" spans="1:32">
      <c r="A381" s="1">
        <v>0.81272749999999994</v>
      </c>
      <c r="B381" t="s">
        <v>3</v>
      </c>
      <c r="C381" t="s">
        <v>4</v>
      </c>
      <c r="D381" t="s">
        <v>5</v>
      </c>
      <c r="E381">
        <v>33</v>
      </c>
      <c r="F381">
        <v>33</v>
      </c>
      <c r="G381">
        <v>0</v>
      </c>
      <c r="H381">
        <v>0</v>
      </c>
      <c r="I381">
        <v>8</v>
      </c>
      <c r="J381" t="s">
        <v>5</v>
      </c>
      <c r="K381">
        <v>33</v>
      </c>
      <c r="L381">
        <v>33</v>
      </c>
      <c r="M381">
        <v>4</v>
      </c>
      <c r="N381">
        <v>4</v>
      </c>
      <c r="O381">
        <v>4</v>
      </c>
      <c r="P381">
        <v>2</v>
      </c>
      <c r="Q381" t="s">
        <v>6</v>
      </c>
      <c r="R381">
        <v>0</v>
      </c>
      <c r="S381">
        <v>0</v>
      </c>
      <c r="T381">
        <v>1</v>
      </c>
      <c r="U381" t="s">
        <v>140</v>
      </c>
      <c r="V381">
        <v>0</v>
      </c>
      <c r="W381">
        <v>0</v>
      </c>
      <c r="X381">
        <v>398</v>
      </c>
      <c r="Z381" t="s">
        <v>3</v>
      </c>
      <c r="AA381">
        <v>258</v>
      </c>
      <c r="AD381" s="2">
        <f t="shared" si="19"/>
        <v>13.747785931174109</v>
      </c>
      <c r="AE381" s="2">
        <f t="shared" si="20"/>
        <v>-0.25221406882589115</v>
      </c>
      <c r="AF381">
        <f t="shared" si="21"/>
        <v>2.9648437500000004</v>
      </c>
    </row>
    <row r="382" spans="1:32">
      <c r="A382" s="1">
        <v>0.81381256944444447</v>
      </c>
      <c r="B382" t="s">
        <v>3</v>
      </c>
      <c r="C382" t="s">
        <v>4</v>
      </c>
      <c r="D382" t="s">
        <v>5</v>
      </c>
      <c r="E382">
        <v>33</v>
      </c>
      <c r="F382">
        <v>33</v>
      </c>
      <c r="G382">
        <v>0</v>
      </c>
      <c r="H382">
        <v>0</v>
      </c>
      <c r="I382">
        <v>3</v>
      </c>
      <c r="J382" t="s">
        <v>5</v>
      </c>
      <c r="K382">
        <v>33</v>
      </c>
      <c r="L382">
        <v>33</v>
      </c>
      <c r="M382">
        <v>4</v>
      </c>
      <c r="N382">
        <v>4</v>
      </c>
      <c r="O382">
        <v>4</v>
      </c>
      <c r="P382">
        <v>2</v>
      </c>
      <c r="Q382" t="s">
        <v>6</v>
      </c>
      <c r="R382">
        <v>0</v>
      </c>
      <c r="S382">
        <v>0</v>
      </c>
      <c r="T382">
        <v>1</v>
      </c>
      <c r="U382" t="s">
        <v>122</v>
      </c>
      <c r="V382">
        <v>0</v>
      </c>
      <c r="W382">
        <v>0</v>
      </c>
      <c r="X382">
        <v>382</v>
      </c>
      <c r="Z382" t="s">
        <v>3</v>
      </c>
      <c r="AA382">
        <v>258</v>
      </c>
      <c r="AD382" s="2">
        <f t="shared" si="19"/>
        <v>25.490258097166031</v>
      </c>
      <c r="AE382" s="2">
        <f t="shared" si="20"/>
        <v>11.490258097166031</v>
      </c>
      <c r="AF382">
        <f t="shared" si="21"/>
        <v>2.8939453125000001</v>
      </c>
    </row>
    <row r="383" spans="1:32">
      <c r="A383" s="1">
        <v>0.81489528935185185</v>
      </c>
      <c r="B383" t="s">
        <v>3</v>
      </c>
      <c r="C383" t="s">
        <v>4</v>
      </c>
      <c r="D383" t="s">
        <v>5</v>
      </c>
      <c r="E383">
        <v>33</v>
      </c>
      <c r="F383">
        <v>33</v>
      </c>
      <c r="G383">
        <v>0</v>
      </c>
      <c r="H383">
        <v>0</v>
      </c>
      <c r="I383">
        <v>1</v>
      </c>
      <c r="J383" t="s">
        <v>5</v>
      </c>
      <c r="K383">
        <v>33</v>
      </c>
      <c r="L383">
        <v>33</v>
      </c>
      <c r="M383">
        <v>4</v>
      </c>
      <c r="N383">
        <v>4</v>
      </c>
      <c r="O383">
        <v>4</v>
      </c>
      <c r="P383">
        <v>2</v>
      </c>
      <c r="Q383" t="s">
        <v>6</v>
      </c>
      <c r="R383">
        <v>0</v>
      </c>
      <c r="S383">
        <v>0</v>
      </c>
      <c r="T383">
        <v>1</v>
      </c>
      <c r="U383" t="s">
        <v>132</v>
      </c>
      <c r="V383">
        <v>0</v>
      </c>
      <c r="W383">
        <v>0</v>
      </c>
      <c r="X383" t="s">
        <v>95</v>
      </c>
      <c r="Z383" t="s">
        <v>3</v>
      </c>
      <c r="AA383">
        <v>258</v>
      </c>
      <c r="AD383" s="2">
        <f t="shared" si="19"/>
        <v>24.620445344129575</v>
      </c>
      <c r="AE383" s="2">
        <f t="shared" si="20"/>
        <v>10.620445344129575</v>
      </c>
      <c r="AF383">
        <f t="shared" si="21"/>
        <v>2.8778320312500001</v>
      </c>
    </row>
    <row r="384" spans="1:32">
      <c r="A384" s="1">
        <v>0.81607494212962972</v>
      </c>
      <c r="B384" t="s">
        <v>3</v>
      </c>
      <c r="C384" t="s">
        <v>4</v>
      </c>
      <c r="D384" t="s">
        <v>5</v>
      </c>
      <c r="E384">
        <v>33</v>
      </c>
      <c r="F384">
        <v>33</v>
      </c>
      <c r="G384">
        <v>0</v>
      </c>
      <c r="H384">
        <v>0</v>
      </c>
      <c r="I384">
        <v>9</v>
      </c>
      <c r="J384" t="s">
        <v>5</v>
      </c>
      <c r="K384">
        <v>33</v>
      </c>
      <c r="L384">
        <v>33</v>
      </c>
      <c r="M384">
        <v>4</v>
      </c>
      <c r="N384">
        <v>4</v>
      </c>
      <c r="O384">
        <v>4</v>
      </c>
      <c r="P384">
        <v>2</v>
      </c>
      <c r="Q384" t="s">
        <v>6</v>
      </c>
      <c r="R384">
        <v>0</v>
      </c>
      <c r="S384">
        <v>0</v>
      </c>
      <c r="T384">
        <v>1</v>
      </c>
      <c r="U384" t="s">
        <v>132</v>
      </c>
      <c r="V384">
        <v>0</v>
      </c>
      <c r="W384">
        <v>0</v>
      </c>
      <c r="X384">
        <v>394</v>
      </c>
      <c r="Z384" t="s">
        <v>3</v>
      </c>
      <c r="AA384">
        <v>258</v>
      </c>
      <c r="AD384" s="2">
        <f t="shared" si="19"/>
        <v>24.620445344129575</v>
      </c>
      <c r="AE384" s="2">
        <f t="shared" si="20"/>
        <v>10.620445344129575</v>
      </c>
      <c r="AF384">
        <f t="shared" si="21"/>
        <v>2.9519531250000002</v>
      </c>
    </row>
    <row r="385" spans="1:32">
      <c r="A385" s="1">
        <v>0.81621184027777771</v>
      </c>
      <c r="B385" t="s">
        <v>3</v>
      </c>
      <c r="C385" t="s">
        <v>4</v>
      </c>
      <c r="D385" t="s">
        <v>5</v>
      </c>
      <c r="E385">
        <v>33</v>
      </c>
      <c r="F385">
        <v>33</v>
      </c>
      <c r="G385">
        <v>0</v>
      </c>
      <c r="H385">
        <v>0</v>
      </c>
      <c r="I385">
        <v>3</v>
      </c>
      <c r="J385" t="s">
        <v>5</v>
      </c>
      <c r="K385">
        <v>33</v>
      </c>
      <c r="L385">
        <v>33</v>
      </c>
      <c r="M385">
        <v>4</v>
      </c>
      <c r="N385">
        <v>4</v>
      </c>
      <c r="O385">
        <v>4</v>
      </c>
      <c r="P385">
        <v>2</v>
      </c>
      <c r="Q385" t="s">
        <v>6</v>
      </c>
      <c r="R385">
        <v>0</v>
      </c>
      <c r="S385">
        <v>0</v>
      </c>
      <c r="T385">
        <v>1</v>
      </c>
      <c r="U385" t="s">
        <v>122</v>
      </c>
      <c r="V385">
        <v>0</v>
      </c>
      <c r="W385">
        <v>0</v>
      </c>
      <c r="X385" t="s">
        <v>95</v>
      </c>
      <c r="Z385" t="s">
        <v>3</v>
      </c>
      <c r="AA385">
        <v>258</v>
      </c>
      <c r="AD385" s="2">
        <f t="shared" si="19"/>
        <v>25.490258097166031</v>
      </c>
      <c r="AE385" s="2">
        <f t="shared" si="20"/>
        <v>11.490258097166031</v>
      </c>
      <c r="AF385">
        <f t="shared" si="21"/>
        <v>2.8778320312500001</v>
      </c>
    </row>
    <row r="386" spans="1:32">
      <c r="A386" s="1">
        <v>0.81651493055555557</v>
      </c>
      <c r="B386" t="s">
        <v>3</v>
      </c>
      <c r="C386" t="s">
        <v>4</v>
      </c>
      <c r="D386" t="s">
        <v>5</v>
      </c>
      <c r="E386">
        <v>33</v>
      </c>
      <c r="F386">
        <v>33</v>
      </c>
      <c r="G386">
        <v>0</v>
      </c>
      <c r="H386">
        <v>0</v>
      </c>
      <c r="I386">
        <v>8</v>
      </c>
      <c r="J386" t="s">
        <v>5</v>
      </c>
      <c r="K386">
        <v>33</v>
      </c>
      <c r="L386">
        <v>33</v>
      </c>
      <c r="M386">
        <v>4</v>
      </c>
      <c r="N386">
        <v>4</v>
      </c>
      <c r="O386">
        <v>4</v>
      </c>
      <c r="P386">
        <v>2</v>
      </c>
      <c r="Q386" t="s">
        <v>6</v>
      </c>
      <c r="R386">
        <v>0</v>
      </c>
      <c r="S386">
        <v>0</v>
      </c>
      <c r="T386">
        <v>1</v>
      </c>
      <c r="U386" t="s">
        <v>131</v>
      </c>
      <c r="V386">
        <v>0</v>
      </c>
      <c r="W386">
        <v>0</v>
      </c>
      <c r="X386" t="s">
        <v>56</v>
      </c>
      <c r="Z386" t="s">
        <v>3</v>
      </c>
      <c r="AA386">
        <v>258</v>
      </c>
      <c r="AD386" s="2">
        <f t="shared" si="19"/>
        <v>17.227036943319884</v>
      </c>
      <c r="AE386" s="2">
        <f t="shared" si="20"/>
        <v>3.2270369433198844</v>
      </c>
      <c r="AF386">
        <f t="shared" si="21"/>
        <v>2.9906250000000001</v>
      </c>
    </row>
    <row r="387" spans="1:32">
      <c r="A387" s="1">
        <v>0.81655761574074071</v>
      </c>
      <c r="B387" t="s">
        <v>3</v>
      </c>
      <c r="C387" t="s">
        <v>4</v>
      </c>
      <c r="D387" t="s">
        <v>5</v>
      </c>
      <c r="E387">
        <v>33</v>
      </c>
      <c r="F387">
        <v>33</v>
      </c>
      <c r="G387">
        <v>0</v>
      </c>
      <c r="H387">
        <v>0</v>
      </c>
      <c r="I387">
        <v>1</v>
      </c>
      <c r="J387" t="s">
        <v>5</v>
      </c>
      <c r="K387">
        <v>33</v>
      </c>
      <c r="L387">
        <v>33</v>
      </c>
      <c r="M387">
        <v>4</v>
      </c>
      <c r="N387">
        <v>4</v>
      </c>
      <c r="O387">
        <v>4</v>
      </c>
      <c r="P387">
        <v>2</v>
      </c>
      <c r="Q387" t="s">
        <v>6</v>
      </c>
      <c r="R387">
        <v>0</v>
      </c>
      <c r="S387">
        <v>0</v>
      </c>
      <c r="T387">
        <v>1</v>
      </c>
      <c r="U387" t="s">
        <v>132</v>
      </c>
      <c r="V387">
        <v>0</v>
      </c>
      <c r="W387">
        <v>0</v>
      </c>
      <c r="X387">
        <v>383</v>
      </c>
      <c r="Z387" t="s">
        <v>3</v>
      </c>
      <c r="AA387">
        <v>258</v>
      </c>
      <c r="AD387" s="2">
        <f t="shared" ref="AD387:AD450" si="22">((HEX2DEC(U387)*(1.1/1024))-0.747)/0.00247</f>
        <v>24.620445344129575</v>
      </c>
      <c r="AE387" s="2">
        <f t="shared" ref="AE387:AE450" si="23">AD387-14</f>
        <v>10.620445344129575</v>
      </c>
      <c r="AF387">
        <f t="shared" ref="AF387:AF450" si="24">(HEX2DEC(X387)*(1.1/1024))*3</f>
        <v>2.8971679687500003</v>
      </c>
    </row>
    <row r="388" spans="1:32">
      <c r="A388" s="1">
        <v>0.81677968749999996</v>
      </c>
      <c r="B388" t="s">
        <v>3</v>
      </c>
      <c r="C388" t="s">
        <v>4</v>
      </c>
      <c r="D388" t="s">
        <v>5</v>
      </c>
      <c r="E388">
        <v>33</v>
      </c>
      <c r="F388">
        <v>33</v>
      </c>
      <c r="G388">
        <v>0</v>
      </c>
      <c r="H388">
        <v>0</v>
      </c>
      <c r="I388">
        <v>9</v>
      </c>
      <c r="J388" t="s">
        <v>5</v>
      </c>
      <c r="K388">
        <v>33</v>
      </c>
      <c r="L388">
        <v>33</v>
      </c>
      <c r="M388">
        <v>4</v>
      </c>
      <c r="N388">
        <v>4</v>
      </c>
      <c r="O388">
        <v>4</v>
      </c>
      <c r="P388">
        <v>2</v>
      </c>
      <c r="Q388" t="s">
        <v>6</v>
      </c>
      <c r="R388">
        <v>0</v>
      </c>
      <c r="S388">
        <v>0</v>
      </c>
      <c r="T388">
        <v>1</v>
      </c>
      <c r="U388" s="3">
        <v>2000000000</v>
      </c>
      <c r="V388">
        <v>0</v>
      </c>
      <c r="W388">
        <v>0</v>
      </c>
      <c r="X388" t="s">
        <v>46</v>
      </c>
      <c r="Z388" t="s">
        <v>3</v>
      </c>
      <c r="AA388">
        <v>258</v>
      </c>
      <c r="AD388" s="2">
        <f t="shared" si="22"/>
        <v>59773076944.534416</v>
      </c>
      <c r="AE388" s="2">
        <f t="shared" si="23"/>
        <v>59773076930.534416</v>
      </c>
      <c r="AF388">
        <f t="shared" si="24"/>
        <v>2.9358398437500002</v>
      </c>
    </row>
    <row r="389" spans="1:32">
      <c r="A389" s="1">
        <v>0.81691677083333325</v>
      </c>
      <c r="B389" t="s">
        <v>3</v>
      </c>
      <c r="C389" t="s">
        <v>4</v>
      </c>
      <c r="D389" t="s">
        <v>5</v>
      </c>
      <c r="E389">
        <v>33</v>
      </c>
      <c r="F389">
        <v>33</v>
      </c>
      <c r="G389">
        <v>0</v>
      </c>
      <c r="H389">
        <v>0</v>
      </c>
      <c r="I389">
        <v>3</v>
      </c>
      <c r="J389" t="s">
        <v>5</v>
      </c>
      <c r="K389">
        <v>33</v>
      </c>
      <c r="L389">
        <v>33</v>
      </c>
      <c r="M389">
        <v>4</v>
      </c>
      <c r="N389">
        <v>4</v>
      </c>
      <c r="O389">
        <v>4</v>
      </c>
      <c r="P389">
        <v>2</v>
      </c>
      <c r="Q389" t="s">
        <v>6</v>
      </c>
      <c r="R389">
        <v>0</v>
      </c>
      <c r="S389">
        <v>0</v>
      </c>
      <c r="T389">
        <v>1</v>
      </c>
      <c r="U389" t="s">
        <v>132</v>
      </c>
      <c r="V389">
        <v>0</v>
      </c>
      <c r="W389">
        <v>0</v>
      </c>
      <c r="X389">
        <v>382</v>
      </c>
      <c r="Z389" t="s">
        <v>3</v>
      </c>
      <c r="AA389">
        <v>258</v>
      </c>
      <c r="AD389" s="2">
        <f t="shared" si="22"/>
        <v>24.620445344129575</v>
      </c>
      <c r="AE389" s="2">
        <f t="shared" si="23"/>
        <v>10.620445344129575</v>
      </c>
      <c r="AF389">
        <f t="shared" si="24"/>
        <v>2.8939453125000001</v>
      </c>
    </row>
    <row r="390" spans="1:32">
      <c r="A390" s="1">
        <v>0.81721968750000007</v>
      </c>
      <c r="B390" t="s">
        <v>3</v>
      </c>
      <c r="C390" t="s">
        <v>4</v>
      </c>
      <c r="D390" t="s">
        <v>5</v>
      </c>
      <c r="E390">
        <v>33</v>
      </c>
      <c r="F390">
        <v>33</v>
      </c>
      <c r="G390">
        <v>0</v>
      </c>
      <c r="H390">
        <v>0</v>
      </c>
      <c r="I390">
        <v>8</v>
      </c>
      <c r="J390" t="s">
        <v>5</v>
      </c>
      <c r="K390">
        <v>33</v>
      </c>
      <c r="L390">
        <v>33</v>
      </c>
      <c r="M390">
        <v>4</v>
      </c>
      <c r="N390">
        <v>4</v>
      </c>
      <c r="O390">
        <v>4</v>
      </c>
      <c r="P390">
        <v>2</v>
      </c>
      <c r="Q390" t="s">
        <v>6</v>
      </c>
      <c r="R390">
        <v>0</v>
      </c>
      <c r="S390">
        <v>0</v>
      </c>
      <c r="T390">
        <v>1</v>
      </c>
      <c r="U390" t="s">
        <v>141</v>
      </c>
      <c r="V390">
        <v>0</v>
      </c>
      <c r="W390">
        <v>0</v>
      </c>
      <c r="X390" t="s">
        <v>56</v>
      </c>
      <c r="Z390" t="s">
        <v>3</v>
      </c>
      <c r="AA390">
        <v>258</v>
      </c>
      <c r="AD390" s="2">
        <f t="shared" si="22"/>
        <v>12.008160425101243</v>
      </c>
      <c r="AE390" s="2">
        <f t="shared" si="23"/>
        <v>-1.9918395748987567</v>
      </c>
      <c r="AF390">
        <f t="shared" si="24"/>
        <v>2.9906250000000001</v>
      </c>
    </row>
    <row r="391" spans="1:32">
      <c r="A391" s="1">
        <v>0.81726236111111117</v>
      </c>
      <c r="B391" t="s">
        <v>3</v>
      </c>
      <c r="C391" t="s">
        <v>4</v>
      </c>
      <c r="D391" t="s">
        <v>5</v>
      </c>
      <c r="E391">
        <v>33</v>
      </c>
      <c r="F391">
        <v>33</v>
      </c>
      <c r="G391">
        <v>0</v>
      </c>
      <c r="H391">
        <v>0</v>
      </c>
      <c r="I391">
        <v>1</v>
      </c>
      <c r="J391" t="s">
        <v>5</v>
      </c>
      <c r="K391">
        <v>33</v>
      </c>
      <c r="L391">
        <v>33</v>
      </c>
      <c r="M391">
        <v>4</v>
      </c>
      <c r="N391">
        <v>4</v>
      </c>
      <c r="O391">
        <v>4</v>
      </c>
      <c r="P391">
        <v>2</v>
      </c>
      <c r="Q391" t="s">
        <v>6</v>
      </c>
      <c r="R391">
        <v>0</v>
      </c>
      <c r="S391">
        <v>0</v>
      </c>
      <c r="T391">
        <v>1</v>
      </c>
      <c r="U391" t="s">
        <v>132</v>
      </c>
      <c r="V391">
        <v>0</v>
      </c>
      <c r="W391">
        <v>0</v>
      </c>
      <c r="X391">
        <v>384</v>
      </c>
      <c r="Z391" t="s">
        <v>3</v>
      </c>
      <c r="AA391">
        <v>258</v>
      </c>
      <c r="AD391" s="2">
        <f t="shared" si="22"/>
        <v>24.620445344129575</v>
      </c>
      <c r="AE391" s="2">
        <f t="shared" si="23"/>
        <v>10.620445344129575</v>
      </c>
      <c r="AF391">
        <f t="shared" si="24"/>
        <v>2.9003906250000004</v>
      </c>
    </row>
    <row r="392" spans="1:32">
      <c r="A392" s="1">
        <v>0.8174846180555555</v>
      </c>
      <c r="B392" t="s">
        <v>3</v>
      </c>
      <c r="C392" t="s">
        <v>4</v>
      </c>
      <c r="D392" t="s">
        <v>5</v>
      </c>
      <c r="E392">
        <v>33</v>
      </c>
      <c r="F392">
        <v>33</v>
      </c>
      <c r="G392">
        <v>0</v>
      </c>
      <c r="H392">
        <v>0</v>
      </c>
      <c r="I392">
        <v>9</v>
      </c>
      <c r="J392" t="s">
        <v>5</v>
      </c>
      <c r="K392">
        <v>33</v>
      </c>
      <c r="L392">
        <v>33</v>
      </c>
      <c r="M392">
        <v>4</v>
      </c>
      <c r="N392">
        <v>4</v>
      </c>
      <c r="O392">
        <v>4</v>
      </c>
      <c r="P392">
        <v>2</v>
      </c>
      <c r="Q392" t="s">
        <v>6</v>
      </c>
      <c r="R392">
        <v>0</v>
      </c>
      <c r="S392">
        <v>0</v>
      </c>
      <c r="T392">
        <v>1</v>
      </c>
      <c r="U392" s="3">
        <v>200000000</v>
      </c>
      <c r="V392">
        <v>0</v>
      </c>
      <c r="W392">
        <v>0</v>
      </c>
      <c r="X392">
        <v>394</v>
      </c>
      <c r="Z392" t="s">
        <v>3</v>
      </c>
      <c r="AA392">
        <v>258</v>
      </c>
      <c r="AD392" s="2">
        <f t="shared" si="22"/>
        <v>3735817025.5060735</v>
      </c>
      <c r="AE392" s="2">
        <f t="shared" si="23"/>
        <v>3735817011.5060735</v>
      </c>
      <c r="AF392">
        <f t="shared" si="24"/>
        <v>2.9519531250000002</v>
      </c>
    </row>
    <row r="393" spans="1:32">
      <c r="A393" s="1">
        <v>0.81762188657407409</v>
      </c>
      <c r="B393" t="s">
        <v>3</v>
      </c>
      <c r="C393" t="s">
        <v>4</v>
      </c>
      <c r="D393" t="s">
        <v>5</v>
      </c>
      <c r="E393">
        <v>33</v>
      </c>
      <c r="F393">
        <v>33</v>
      </c>
      <c r="G393">
        <v>0</v>
      </c>
      <c r="H393">
        <v>0</v>
      </c>
      <c r="I393">
        <v>3</v>
      </c>
      <c r="J393" t="s">
        <v>5</v>
      </c>
      <c r="K393">
        <v>33</v>
      </c>
      <c r="L393">
        <v>33</v>
      </c>
      <c r="M393">
        <v>4</v>
      </c>
      <c r="N393">
        <v>4</v>
      </c>
      <c r="O393">
        <v>4</v>
      </c>
      <c r="P393">
        <v>2</v>
      </c>
      <c r="Q393" t="s">
        <v>6</v>
      </c>
      <c r="R393">
        <v>0</v>
      </c>
      <c r="S393">
        <v>0</v>
      </c>
      <c r="T393">
        <v>1</v>
      </c>
      <c r="U393" t="s">
        <v>132</v>
      </c>
      <c r="V393">
        <v>0</v>
      </c>
      <c r="W393">
        <v>0</v>
      </c>
      <c r="X393">
        <v>382</v>
      </c>
      <c r="Z393" t="s">
        <v>3</v>
      </c>
      <c r="AA393">
        <v>258</v>
      </c>
      <c r="AD393" s="2">
        <f t="shared" si="22"/>
        <v>24.620445344129575</v>
      </c>
      <c r="AE393" s="2">
        <f t="shared" si="23"/>
        <v>10.620445344129575</v>
      </c>
      <c r="AF393">
        <f t="shared" si="24"/>
        <v>2.8939453125000001</v>
      </c>
    </row>
    <row r="394" spans="1:32">
      <c r="A394" s="1">
        <v>0.81792443287037031</v>
      </c>
      <c r="B394" t="s">
        <v>3</v>
      </c>
      <c r="C394" t="s">
        <v>4</v>
      </c>
      <c r="D394" t="s">
        <v>5</v>
      </c>
      <c r="E394">
        <v>33</v>
      </c>
      <c r="F394">
        <v>33</v>
      </c>
      <c r="G394">
        <v>0</v>
      </c>
      <c r="H394">
        <v>0</v>
      </c>
      <c r="I394">
        <v>8</v>
      </c>
      <c r="J394" t="s">
        <v>5</v>
      </c>
      <c r="K394">
        <v>33</v>
      </c>
      <c r="L394">
        <v>33</v>
      </c>
      <c r="M394">
        <v>4</v>
      </c>
      <c r="N394">
        <v>4</v>
      </c>
      <c r="O394">
        <v>4</v>
      </c>
      <c r="P394">
        <v>2</v>
      </c>
      <c r="Q394" t="s">
        <v>6</v>
      </c>
      <c r="R394">
        <v>0</v>
      </c>
      <c r="S394">
        <v>0</v>
      </c>
      <c r="T394">
        <v>1</v>
      </c>
      <c r="U394" t="s">
        <v>139</v>
      </c>
      <c r="V394">
        <v>0</v>
      </c>
      <c r="W394">
        <v>0</v>
      </c>
      <c r="X394">
        <v>394</v>
      </c>
      <c r="Z394" t="s">
        <v>3</v>
      </c>
      <c r="AA394">
        <v>258</v>
      </c>
      <c r="AD394" s="2">
        <f t="shared" si="22"/>
        <v>15.487411437246974</v>
      </c>
      <c r="AE394" s="2">
        <f t="shared" si="23"/>
        <v>1.4874114372469744</v>
      </c>
      <c r="AF394">
        <f t="shared" si="24"/>
        <v>2.9519531250000002</v>
      </c>
    </row>
    <row r="395" spans="1:32">
      <c r="A395" s="1">
        <v>0.81796747685185178</v>
      </c>
      <c r="B395" t="s">
        <v>3</v>
      </c>
      <c r="C395" t="s">
        <v>4</v>
      </c>
      <c r="D395" t="s">
        <v>5</v>
      </c>
      <c r="E395">
        <v>33</v>
      </c>
      <c r="F395">
        <v>33</v>
      </c>
      <c r="G395">
        <v>0</v>
      </c>
      <c r="H395">
        <v>0</v>
      </c>
      <c r="I395">
        <v>1</v>
      </c>
      <c r="J395" t="s">
        <v>5</v>
      </c>
      <c r="K395">
        <v>33</v>
      </c>
      <c r="L395">
        <v>33</v>
      </c>
      <c r="M395">
        <v>4</v>
      </c>
      <c r="N395">
        <v>4</v>
      </c>
      <c r="O395">
        <v>4</v>
      </c>
      <c r="P395">
        <v>2</v>
      </c>
      <c r="Q395" t="s">
        <v>6</v>
      </c>
      <c r="R395">
        <v>0</v>
      </c>
      <c r="S395">
        <v>0</v>
      </c>
      <c r="T395">
        <v>1</v>
      </c>
      <c r="U395" t="s">
        <v>128</v>
      </c>
      <c r="V395">
        <v>0</v>
      </c>
      <c r="W395">
        <v>0</v>
      </c>
      <c r="X395">
        <v>381</v>
      </c>
      <c r="Z395" t="s">
        <v>3</v>
      </c>
      <c r="AA395">
        <v>258</v>
      </c>
      <c r="AD395" s="2">
        <f t="shared" si="22"/>
        <v>27.229883603238896</v>
      </c>
      <c r="AE395" s="2">
        <f t="shared" si="23"/>
        <v>13.229883603238896</v>
      </c>
      <c r="AF395">
        <f t="shared" si="24"/>
        <v>2.8907226562500004</v>
      </c>
    </row>
    <row r="396" spans="1:32">
      <c r="A396" s="1">
        <v>0.81818937500000011</v>
      </c>
      <c r="B396" t="s">
        <v>3</v>
      </c>
      <c r="C396" t="s">
        <v>4</v>
      </c>
      <c r="D396" t="s">
        <v>5</v>
      </c>
      <c r="E396">
        <v>33</v>
      </c>
      <c r="F396">
        <v>33</v>
      </c>
      <c r="G396">
        <v>0</v>
      </c>
      <c r="H396">
        <v>0</v>
      </c>
      <c r="I396">
        <v>9</v>
      </c>
      <c r="J396" t="s">
        <v>5</v>
      </c>
      <c r="K396">
        <v>33</v>
      </c>
      <c r="L396">
        <v>33</v>
      </c>
      <c r="M396">
        <v>4</v>
      </c>
      <c r="N396">
        <v>4</v>
      </c>
      <c r="O396">
        <v>4</v>
      </c>
      <c r="P396">
        <v>2</v>
      </c>
      <c r="Q396" t="s">
        <v>6</v>
      </c>
      <c r="R396">
        <v>0</v>
      </c>
      <c r="S396">
        <v>0</v>
      </c>
      <c r="T396">
        <v>1</v>
      </c>
      <c r="U396" s="3">
        <v>20000</v>
      </c>
      <c r="V396">
        <v>0</v>
      </c>
      <c r="W396">
        <v>0</v>
      </c>
      <c r="X396">
        <v>399</v>
      </c>
      <c r="Z396" t="s">
        <v>3</v>
      </c>
      <c r="AA396">
        <v>258</v>
      </c>
      <c r="AD396" s="2">
        <f t="shared" si="22"/>
        <v>56701.619433198379</v>
      </c>
      <c r="AE396" s="2">
        <f t="shared" si="23"/>
        <v>56687.619433198379</v>
      </c>
      <c r="AF396">
        <f t="shared" si="24"/>
        <v>2.9680664062500002</v>
      </c>
    </row>
    <row r="397" spans="1:32">
      <c r="A397" s="1">
        <v>0.81832681712962962</v>
      </c>
      <c r="B397" t="s">
        <v>3</v>
      </c>
      <c r="C397" t="s">
        <v>4</v>
      </c>
      <c r="D397" t="s">
        <v>5</v>
      </c>
      <c r="E397">
        <v>33</v>
      </c>
      <c r="F397">
        <v>33</v>
      </c>
      <c r="G397">
        <v>0</v>
      </c>
      <c r="H397">
        <v>0</v>
      </c>
      <c r="I397">
        <v>3</v>
      </c>
      <c r="J397" t="s">
        <v>5</v>
      </c>
      <c r="K397">
        <v>33</v>
      </c>
      <c r="L397">
        <v>33</v>
      </c>
      <c r="M397">
        <v>4</v>
      </c>
      <c r="N397">
        <v>4</v>
      </c>
      <c r="O397">
        <v>4</v>
      </c>
      <c r="P397">
        <v>2</v>
      </c>
      <c r="Q397" t="s">
        <v>6</v>
      </c>
      <c r="R397">
        <v>0</v>
      </c>
      <c r="S397">
        <v>0</v>
      </c>
      <c r="T397">
        <v>1</v>
      </c>
      <c r="U397" t="s">
        <v>138</v>
      </c>
      <c r="V397">
        <v>0</v>
      </c>
      <c r="W397">
        <v>0</v>
      </c>
      <c r="X397">
        <v>387</v>
      </c>
      <c r="Z397" t="s">
        <v>3</v>
      </c>
      <c r="AA397">
        <v>258</v>
      </c>
      <c r="AD397" s="2">
        <f t="shared" si="22"/>
        <v>22.880819838056709</v>
      </c>
      <c r="AE397" s="2">
        <f t="shared" si="23"/>
        <v>8.8808198380567092</v>
      </c>
      <c r="AF397">
        <f t="shared" si="24"/>
        <v>2.9100585937500001</v>
      </c>
    </row>
    <row r="398" spans="1:32">
      <c r="A398" s="1">
        <v>0.81862937499999999</v>
      </c>
      <c r="B398" t="s">
        <v>3</v>
      </c>
      <c r="C398" t="s">
        <v>4</v>
      </c>
      <c r="D398" t="s">
        <v>5</v>
      </c>
      <c r="E398">
        <v>33</v>
      </c>
      <c r="F398">
        <v>33</v>
      </c>
      <c r="G398">
        <v>0</v>
      </c>
      <c r="H398">
        <v>0</v>
      </c>
      <c r="I398">
        <v>8</v>
      </c>
      <c r="J398" t="s">
        <v>5</v>
      </c>
      <c r="K398">
        <v>33</v>
      </c>
      <c r="L398">
        <v>33</v>
      </c>
      <c r="M398">
        <v>4</v>
      </c>
      <c r="N398">
        <v>4</v>
      </c>
      <c r="O398">
        <v>4</v>
      </c>
      <c r="P398">
        <v>2</v>
      </c>
      <c r="Q398" t="s">
        <v>6</v>
      </c>
      <c r="R398">
        <v>0</v>
      </c>
      <c r="S398">
        <v>0</v>
      </c>
      <c r="T398">
        <v>1</v>
      </c>
      <c r="U398" t="s">
        <v>142</v>
      </c>
      <c r="V398">
        <v>0</v>
      </c>
      <c r="W398">
        <v>0</v>
      </c>
      <c r="X398">
        <v>394</v>
      </c>
      <c r="Z398" t="s">
        <v>3</v>
      </c>
      <c r="AA398">
        <v>258</v>
      </c>
      <c r="AD398" s="2">
        <f t="shared" si="22"/>
        <v>11.138347672064787</v>
      </c>
      <c r="AE398" s="2">
        <f t="shared" si="23"/>
        <v>-2.8616523279352126</v>
      </c>
      <c r="AF398">
        <f t="shared" si="24"/>
        <v>2.9519531250000002</v>
      </c>
    </row>
    <row r="399" spans="1:32">
      <c r="A399" s="1">
        <v>0.81867168981481475</v>
      </c>
      <c r="B399" t="s">
        <v>3</v>
      </c>
      <c r="C399" t="s">
        <v>4</v>
      </c>
      <c r="D399" t="s">
        <v>5</v>
      </c>
      <c r="E399">
        <v>33</v>
      </c>
      <c r="F399">
        <v>33</v>
      </c>
      <c r="G399">
        <v>0</v>
      </c>
      <c r="H399">
        <v>0</v>
      </c>
      <c r="I399">
        <v>1</v>
      </c>
      <c r="J399" t="s">
        <v>5</v>
      </c>
      <c r="K399">
        <v>33</v>
      </c>
      <c r="L399">
        <v>33</v>
      </c>
      <c r="M399">
        <v>4</v>
      </c>
      <c r="N399">
        <v>4</v>
      </c>
      <c r="O399">
        <v>4</v>
      </c>
      <c r="P399">
        <v>2</v>
      </c>
      <c r="Q399" t="s">
        <v>6</v>
      </c>
      <c r="R399">
        <v>0</v>
      </c>
      <c r="S399">
        <v>0</v>
      </c>
      <c r="T399">
        <v>1</v>
      </c>
      <c r="U399" t="s">
        <v>125</v>
      </c>
      <c r="V399">
        <v>0</v>
      </c>
      <c r="W399">
        <v>0</v>
      </c>
      <c r="X399">
        <v>375</v>
      </c>
      <c r="Z399" t="s">
        <v>3</v>
      </c>
      <c r="AA399">
        <v>258</v>
      </c>
      <c r="AD399" s="2">
        <f t="shared" si="22"/>
        <v>22.011007085020253</v>
      </c>
      <c r="AE399" s="2">
        <f t="shared" si="23"/>
        <v>8.0110070850202533</v>
      </c>
      <c r="AF399">
        <f t="shared" si="24"/>
        <v>2.8520507812500004</v>
      </c>
    </row>
    <row r="400" spans="1:32">
      <c r="A400" s="1">
        <v>0.81889413194444449</v>
      </c>
      <c r="B400" t="s">
        <v>3</v>
      </c>
      <c r="C400" t="s">
        <v>4</v>
      </c>
      <c r="D400" t="s">
        <v>5</v>
      </c>
      <c r="E400">
        <v>33</v>
      </c>
      <c r="F400">
        <v>33</v>
      </c>
      <c r="G400">
        <v>0</v>
      </c>
      <c r="H400">
        <v>0</v>
      </c>
      <c r="I400">
        <v>9</v>
      </c>
      <c r="J400" t="s">
        <v>5</v>
      </c>
      <c r="K400">
        <v>33</v>
      </c>
      <c r="L400">
        <v>33</v>
      </c>
      <c r="M400">
        <v>4</v>
      </c>
      <c r="N400">
        <v>4</v>
      </c>
      <c r="O400">
        <v>4</v>
      </c>
      <c r="P400">
        <v>2</v>
      </c>
      <c r="Q400" t="s">
        <v>6</v>
      </c>
      <c r="R400">
        <v>0</v>
      </c>
      <c r="S400">
        <v>0</v>
      </c>
      <c r="T400">
        <v>1</v>
      </c>
      <c r="U400" s="3">
        <v>20000</v>
      </c>
      <c r="V400">
        <v>0</v>
      </c>
      <c r="W400">
        <v>0</v>
      </c>
      <c r="X400">
        <v>385</v>
      </c>
      <c r="Z400" t="s">
        <v>3</v>
      </c>
      <c r="AA400">
        <v>258</v>
      </c>
      <c r="AD400" s="2">
        <f t="shared" si="22"/>
        <v>56701.619433198379</v>
      </c>
      <c r="AE400" s="2">
        <f t="shared" si="23"/>
        <v>56687.619433198379</v>
      </c>
      <c r="AF400">
        <f t="shared" si="24"/>
        <v>2.9036132812500002</v>
      </c>
    </row>
    <row r="401" spans="1:32">
      <c r="A401" s="1">
        <v>0.81903174768518516</v>
      </c>
      <c r="B401" t="s">
        <v>3</v>
      </c>
      <c r="C401" t="s">
        <v>4</v>
      </c>
      <c r="D401" t="s">
        <v>5</v>
      </c>
      <c r="E401">
        <v>33</v>
      </c>
      <c r="F401">
        <v>33</v>
      </c>
      <c r="G401">
        <v>0</v>
      </c>
      <c r="H401">
        <v>0</v>
      </c>
      <c r="I401">
        <v>3</v>
      </c>
      <c r="J401" t="s">
        <v>5</v>
      </c>
      <c r="K401">
        <v>33</v>
      </c>
      <c r="L401">
        <v>33</v>
      </c>
      <c r="M401">
        <v>4</v>
      </c>
      <c r="N401">
        <v>4</v>
      </c>
      <c r="O401">
        <v>4</v>
      </c>
      <c r="P401">
        <v>2</v>
      </c>
      <c r="Q401" t="s">
        <v>6</v>
      </c>
      <c r="R401">
        <v>0</v>
      </c>
      <c r="S401">
        <v>0</v>
      </c>
      <c r="T401">
        <v>1</v>
      </c>
      <c r="U401" t="s">
        <v>132</v>
      </c>
      <c r="V401">
        <v>0</v>
      </c>
      <c r="W401">
        <v>0</v>
      </c>
      <c r="X401" t="s">
        <v>101</v>
      </c>
      <c r="Z401" t="s">
        <v>3</v>
      </c>
      <c r="AA401">
        <v>258</v>
      </c>
      <c r="AD401" s="2">
        <f t="shared" si="22"/>
        <v>24.620445344129575</v>
      </c>
      <c r="AE401" s="2">
        <f t="shared" si="23"/>
        <v>10.620445344129575</v>
      </c>
      <c r="AF401">
        <f t="shared" si="24"/>
        <v>2.8842773437500004</v>
      </c>
    </row>
    <row r="402" spans="1:32">
      <c r="A402" s="1">
        <v>0.81933412037037046</v>
      </c>
      <c r="B402" t="s">
        <v>3</v>
      </c>
      <c r="C402" t="s">
        <v>4</v>
      </c>
      <c r="D402" t="s">
        <v>5</v>
      </c>
      <c r="E402">
        <v>33</v>
      </c>
      <c r="F402">
        <v>33</v>
      </c>
      <c r="G402">
        <v>0</v>
      </c>
      <c r="H402">
        <v>0</v>
      </c>
      <c r="I402">
        <v>8</v>
      </c>
      <c r="J402" t="s">
        <v>5</v>
      </c>
      <c r="K402">
        <v>33</v>
      </c>
      <c r="L402">
        <v>33</v>
      </c>
      <c r="M402">
        <v>4</v>
      </c>
      <c r="N402">
        <v>4</v>
      </c>
      <c r="O402">
        <v>4</v>
      </c>
      <c r="P402">
        <v>2</v>
      </c>
      <c r="Q402" t="s">
        <v>6</v>
      </c>
      <c r="R402">
        <v>0</v>
      </c>
      <c r="S402">
        <v>0</v>
      </c>
      <c r="T402">
        <v>1</v>
      </c>
      <c r="U402" t="s">
        <v>143</v>
      </c>
      <c r="V402">
        <v>0</v>
      </c>
      <c r="W402">
        <v>0</v>
      </c>
      <c r="X402" t="s">
        <v>56</v>
      </c>
      <c r="Z402" t="s">
        <v>3</v>
      </c>
      <c r="AA402">
        <v>258</v>
      </c>
      <c r="AD402" s="2">
        <f t="shared" si="22"/>
        <v>9.8336285425101497</v>
      </c>
      <c r="AE402" s="2">
        <f t="shared" si="23"/>
        <v>-4.1663714574898503</v>
      </c>
      <c r="AF402">
        <f t="shared" si="24"/>
        <v>2.9906250000000001</v>
      </c>
    </row>
    <row r="403" spans="1:32">
      <c r="A403" s="1">
        <v>0.81937644675925936</v>
      </c>
      <c r="B403" t="s">
        <v>3</v>
      </c>
      <c r="C403" t="s">
        <v>4</v>
      </c>
      <c r="D403" t="s">
        <v>5</v>
      </c>
      <c r="E403">
        <v>33</v>
      </c>
      <c r="F403">
        <v>33</v>
      </c>
      <c r="G403">
        <v>0</v>
      </c>
      <c r="H403">
        <v>0</v>
      </c>
      <c r="I403">
        <v>1</v>
      </c>
      <c r="J403" t="s">
        <v>5</v>
      </c>
      <c r="K403">
        <v>33</v>
      </c>
      <c r="L403">
        <v>33</v>
      </c>
      <c r="M403">
        <v>4</v>
      </c>
      <c r="N403">
        <v>4</v>
      </c>
      <c r="O403">
        <v>4</v>
      </c>
      <c r="P403">
        <v>2</v>
      </c>
      <c r="Q403" t="s">
        <v>6</v>
      </c>
      <c r="R403">
        <v>0</v>
      </c>
      <c r="S403">
        <v>0</v>
      </c>
      <c r="T403">
        <v>1</v>
      </c>
      <c r="U403" t="s">
        <v>132</v>
      </c>
      <c r="V403">
        <v>0</v>
      </c>
      <c r="W403">
        <v>0</v>
      </c>
      <c r="X403">
        <v>384</v>
      </c>
      <c r="Z403" t="s">
        <v>3</v>
      </c>
      <c r="AA403">
        <v>258</v>
      </c>
      <c r="AD403" s="2">
        <f t="shared" si="22"/>
        <v>24.620445344129575</v>
      </c>
      <c r="AE403" s="2">
        <f t="shared" si="23"/>
        <v>10.620445344129575</v>
      </c>
      <c r="AF403">
        <f t="shared" si="24"/>
        <v>2.9003906250000004</v>
      </c>
    </row>
    <row r="404" spans="1:32">
      <c r="A404" s="1">
        <v>0.81959887731481473</v>
      </c>
      <c r="B404" t="s">
        <v>3</v>
      </c>
      <c r="C404" t="s">
        <v>4</v>
      </c>
      <c r="D404" t="s">
        <v>5</v>
      </c>
      <c r="E404">
        <v>33</v>
      </c>
      <c r="F404">
        <v>33</v>
      </c>
      <c r="G404">
        <v>0</v>
      </c>
      <c r="H404">
        <v>0</v>
      </c>
      <c r="I404">
        <v>9</v>
      </c>
      <c r="J404" t="s">
        <v>5</v>
      </c>
      <c r="K404">
        <v>33</v>
      </c>
      <c r="L404">
        <v>33</v>
      </c>
      <c r="M404">
        <v>4</v>
      </c>
      <c r="N404">
        <v>4</v>
      </c>
      <c r="O404">
        <v>4</v>
      </c>
      <c r="P404">
        <v>2</v>
      </c>
      <c r="Q404" t="s">
        <v>6</v>
      </c>
      <c r="R404">
        <v>0</v>
      </c>
      <c r="S404">
        <v>0</v>
      </c>
      <c r="T404">
        <v>1</v>
      </c>
      <c r="U404" s="3">
        <v>2000</v>
      </c>
      <c r="V404">
        <v>0</v>
      </c>
      <c r="W404">
        <v>0</v>
      </c>
      <c r="X404">
        <v>387</v>
      </c>
      <c r="Z404" t="s">
        <v>3</v>
      </c>
      <c r="AA404">
        <v>258</v>
      </c>
      <c r="AD404" s="2">
        <f t="shared" si="22"/>
        <v>3260.3238866396764</v>
      </c>
      <c r="AE404" s="2">
        <f t="shared" si="23"/>
        <v>3246.3238866396764</v>
      </c>
      <c r="AF404">
        <f t="shared" si="24"/>
        <v>2.9100585937500001</v>
      </c>
    </row>
    <row r="405" spans="1:32">
      <c r="A405" s="1">
        <v>0.82003887731481484</v>
      </c>
      <c r="B405" t="s">
        <v>3</v>
      </c>
      <c r="C405" t="s">
        <v>4</v>
      </c>
      <c r="D405" t="s">
        <v>5</v>
      </c>
      <c r="E405">
        <v>33</v>
      </c>
      <c r="F405">
        <v>33</v>
      </c>
      <c r="G405">
        <v>0</v>
      </c>
      <c r="H405">
        <v>0</v>
      </c>
      <c r="I405">
        <v>8</v>
      </c>
      <c r="J405" t="s">
        <v>5</v>
      </c>
      <c r="K405">
        <v>33</v>
      </c>
      <c r="L405">
        <v>33</v>
      </c>
      <c r="M405">
        <v>4</v>
      </c>
      <c r="N405">
        <v>4</v>
      </c>
      <c r="O405">
        <v>4</v>
      </c>
      <c r="P405">
        <v>2</v>
      </c>
      <c r="Q405" t="s">
        <v>6</v>
      </c>
      <c r="R405">
        <v>0</v>
      </c>
      <c r="S405">
        <v>0</v>
      </c>
      <c r="T405">
        <v>1</v>
      </c>
      <c r="U405" t="s">
        <v>144</v>
      </c>
      <c r="V405">
        <v>0</v>
      </c>
      <c r="W405">
        <v>0</v>
      </c>
      <c r="X405" t="s">
        <v>69</v>
      </c>
      <c r="Z405" t="s">
        <v>3</v>
      </c>
      <c r="AA405">
        <v>258</v>
      </c>
      <c r="AD405" s="2">
        <f t="shared" si="22"/>
        <v>9.3987221659919218</v>
      </c>
      <c r="AE405" s="2">
        <f t="shared" si="23"/>
        <v>-4.6012778340080782</v>
      </c>
      <c r="AF405">
        <f t="shared" si="24"/>
        <v>2.9777343750000003</v>
      </c>
    </row>
    <row r="406" spans="1:32">
      <c r="A406" s="1">
        <v>0.8200811921296296</v>
      </c>
      <c r="B406" t="s">
        <v>3</v>
      </c>
      <c r="C406" t="s">
        <v>4</v>
      </c>
      <c r="D406" t="s">
        <v>5</v>
      </c>
      <c r="E406">
        <v>33</v>
      </c>
      <c r="F406">
        <v>33</v>
      </c>
      <c r="G406">
        <v>0</v>
      </c>
      <c r="H406">
        <v>0</v>
      </c>
      <c r="I406">
        <v>1</v>
      </c>
      <c r="J406" t="s">
        <v>5</v>
      </c>
      <c r="K406">
        <v>33</v>
      </c>
      <c r="L406">
        <v>33</v>
      </c>
      <c r="M406">
        <v>4</v>
      </c>
      <c r="N406">
        <v>4</v>
      </c>
      <c r="O406">
        <v>4</v>
      </c>
      <c r="P406">
        <v>2</v>
      </c>
      <c r="Q406" t="s">
        <v>6</v>
      </c>
      <c r="R406">
        <v>0</v>
      </c>
      <c r="S406">
        <v>0</v>
      </c>
      <c r="T406">
        <v>1</v>
      </c>
      <c r="U406" s="3">
        <v>2000000000</v>
      </c>
      <c r="V406">
        <v>0</v>
      </c>
      <c r="W406">
        <v>0</v>
      </c>
      <c r="X406">
        <v>379</v>
      </c>
      <c r="Z406" t="s">
        <v>3</v>
      </c>
      <c r="AA406">
        <v>258</v>
      </c>
      <c r="AD406" s="2">
        <f t="shared" si="22"/>
        <v>59773076944.534416</v>
      </c>
      <c r="AE406" s="2">
        <f t="shared" si="23"/>
        <v>59773076930.534416</v>
      </c>
      <c r="AF406">
        <f t="shared" si="24"/>
        <v>2.8649414062500003</v>
      </c>
    </row>
    <row r="407" spans="1:32">
      <c r="A407" s="1">
        <v>0.82030363425925923</v>
      </c>
      <c r="B407" t="s">
        <v>3</v>
      </c>
      <c r="C407" t="s">
        <v>4</v>
      </c>
      <c r="D407" t="s">
        <v>5</v>
      </c>
      <c r="E407">
        <v>33</v>
      </c>
      <c r="F407">
        <v>33</v>
      </c>
      <c r="G407">
        <v>0</v>
      </c>
      <c r="H407">
        <v>0</v>
      </c>
      <c r="I407">
        <v>9</v>
      </c>
      <c r="J407" t="s">
        <v>5</v>
      </c>
      <c r="K407">
        <v>33</v>
      </c>
      <c r="L407">
        <v>33</v>
      </c>
      <c r="M407">
        <v>4</v>
      </c>
      <c r="N407">
        <v>4</v>
      </c>
      <c r="O407">
        <v>4</v>
      </c>
      <c r="P407">
        <v>2</v>
      </c>
      <c r="Q407" t="s">
        <v>6</v>
      </c>
      <c r="R407">
        <v>0</v>
      </c>
      <c r="S407">
        <v>0</v>
      </c>
      <c r="T407">
        <v>1</v>
      </c>
      <c r="U407" s="3">
        <v>200000000</v>
      </c>
      <c r="V407">
        <v>0</v>
      </c>
      <c r="W407">
        <v>0</v>
      </c>
      <c r="X407">
        <v>386</v>
      </c>
      <c r="Z407" t="s">
        <v>3</v>
      </c>
      <c r="AA407">
        <v>258</v>
      </c>
      <c r="AD407" s="2">
        <f t="shared" si="22"/>
        <v>3735817025.5060735</v>
      </c>
      <c r="AE407" s="2">
        <f t="shared" si="23"/>
        <v>3735817011.5060735</v>
      </c>
      <c r="AF407">
        <f t="shared" si="24"/>
        <v>2.9068359375000004</v>
      </c>
    </row>
    <row r="408" spans="1:32">
      <c r="A408" s="1">
        <v>0.82044197916666661</v>
      </c>
      <c r="B408" t="s">
        <v>3</v>
      </c>
      <c r="C408" t="s">
        <v>4</v>
      </c>
      <c r="D408" t="s">
        <v>5</v>
      </c>
      <c r="E408">
        <v>33</v>
      </c>
      <c r="F408">
        <v>33</v>
      </c>
      <c r="G408">
        <v>0</v>
      </c>
      <c r="H408">
        <v>0</v>
      </c>
      <c r="I408">
        <v>3</v>
      </c>
      <c r="J408" t="s">
        <v>5</v>
      </c>
      <c r="K408">
        <v>33</v>
      </c>
      <c r="L408">
        <v>33</v>
      </c>
      <c r="M408">
        <v>4</v>
      </c>
      <c r="N408">
        <v>4</v>
      </c>
      <c r="O408">
        <v>4</v>
      </c>
      <c r="P408">
        <v>2</v>
      </c>
      <c r="Q408" t="s">
        <v>6</v>
      </c>
      <c r="R408">
        <v>0</v>
      </c>
      <c r="S408">
        <v>0</v>
      </c>
      <c r="T408">
        <v>1</v>
      </c>
      <c r="U408" s="3">
        <v>200000000</v>
      </c>
      <c r="V408">
        <v>0</v>
      </c>
      <c r="W408">
        <v>0</v>
      </c>
      <c r="X408" t="s">
        <v>93</v>
      </c>
      <c r="Z408" t="s">
        <v>3</v>
      </c>
      <c r="AA408">
        <v>258</v>
      </c>
      <c r="AD408" s="2">
        <f t="shared" si="22"/>
        <v>3735817025.5060735</v>
      </c>
      <c r="AE408" s="2">
        <f t="shared" si="23"/>
        <v>3735817011.5060735</v>
      </c>
      <c r="AF408">
        <f t="shared" si="24"/>
        <v>2.8746093750000004</v>
      </c>
    </row>
    <row r="409" spans="1:32">
      <c r="A409" s="1">
        <v>0.82074363425925922</v>
      </c>
      <c r="B409" t="s">
        <v>3</v>
      </c>
      <c r="C409" t="s">
        <v>4</v>
      </c>
      <c r="D409" t="s">
        <v>5</v>
      </c>
      <c r="E409">
        <v>33</v>
      </c>
      <c r="F409">
        <v>33</v>
      </c>
      <c r="G409">
        <v>0</v>
      </c>
      <c r="H409">
        <v>0</v>
      </c>
      <c r="I409">
        <v>8</v>
      </c>
      <c r="J409" t="s">
        <v>5</v>
      </c>
      <c r="K409">
        <v>33</v>
      </c>
      <c r="L409">
        <v>33</v>
      </c>
      <c r="M409">
        <v>4</v>
      </c>
      <c r="N409">
        <v>4</v>
      </c>
      <c r="O409">
        <v>4</v>
      </c>
      <c r="P409">
        <v>2</v>
      </c>
      <c r="Q409" t="s">
        <v>6</v>
      </c>
      <c r="R409">
        <v>0</v>
      </c>
      <c r="S409">
        <v>0</v>
      </c>
      <c r="T409">
        <v>1</v>
      </c>
      <c r="U409" t="s">
        <v>145</v>
      </c>
      <c r="V409">
        <v>0</v>
      </c>
      <c r="W409">
        <v>0</v>
      </c>
      <c r="X409" t="s">
        <v>56</v>
      </c>
      <c r="Z409" t="s">
        <v>3</v>
      </c>
      <c r="AA409">
        <v>258</v>
      </c>
      <c r="AD409" s="2">
        <f t="shared" si="22"/>
        <v>13.312879554655881</v>
      </c>
      <c r="AE409" s="2">
        <f t="shared" si="23"/>
        <v>-0.68712044534411909</v>
      </c>
      <c r="AF409">
        <f t="shared" si="24"/>
        <v>2.9906250000000001</v>
      </c>
    </row>
    <row r="410" spans="1:32">
      <c r="A410" s="1">
        <v>0.82078576388888891</v>
      </c>
      <c r="B410" t="s">
        <v>3</v>
      </c>
      <c r="C410" t="s">
        <v>4</v>
      </c>
      <c r="D410" t="s">
        <v>5</v>
      </c>
      <c r="E410">
        <v>33</v>
      </c>
      <c r="F410">
        <v>33</v>
      </c>
      <c r="G410">
        <v>0</v>
      </c>
      <c r="H410">
        <v>0</v>
      </c>
      <c r="I410">
        <v>1</v>
      </c>
      <c r="J410" t="s">
        <v>5</v>
      </c>
      <c r="K410">
        <v>33</v>
      </c>
      <c r="L410">
        <v>33</v>
      </c>
      <c r="M410">
        <v>4</v>
      </c>
      <c r="N410">
        <v>4</v>
      </c>
      <c r="O410">
        <v>4</v>
      </c>
      <c r="P410">
        <v>2</v>
      </c>
      <c r="Q410" t="s">
        <v>6</v>
      </c>
      <c r="R410">
        <v>0</v>
      </c>
      <c r="S410">
        <v>0</v>
      </c>
      <c r="T410">
        <v>1</v>
      </c>
      <c r="U410" t="s">
        <v>132</v>
      </c>
      <c r="V410">
        <v>0</v>
      </c>
      <c r="W410">
        <v>0</v>
      </c>
      <c r="X410">
        <v>377</v>
      </c>
      <c r="Z410" t="s">
        <v>3</v>
      </c>
      <c r="AA410">
        <v>258</v>
      </c>
      <c r="AD410" s="2">
        <f t="shared" si="22"/>
        <v>24.620445344129575</v>
      </c>
      <c r="AE410" s="2">
        <f t="shared" si="23"/>
        <v>10.620445344129575</v>
      </c>
      <c r="AF410">
        <f t="shared" si="24"/>
        <v>2.8584960937500004</v>
      </c>
    </row>
    <row r="411" spans="1:32">
      <c r="A411" s="1">
        <v>0.82100839120370372</v>
      </c>
      <c r="B411" t="s">
        <v>3</v>
      </c>
      <c r="C411" t="s">
        <v>4</v>
      </c>
      <c r="D411" t="s">
        <v>5</v>
      </c>
      <c r="E411">
        <v>33</v>
      </c>
      <c r="F411">
        <v>33</v>
      </c>
      <c r="G411">
        <v>0</v>
      </c>
      <c r="H411">
        <v>0</v>
      </c>
      <c r="I411">
        <v>9</v>
      </c>
      <c r="J411" t="s">
        <v>5</v>
      </c>
      <c r="K411">
        <v>33</v>
      </c>
      <c r="L411">
        <v>33</v>
      </c>
      <c r="M411">
        <v>4</v>
      </c>
      <c r="N411">
        <v>4</v>
      </c>
      <c r="O411">
        <v>4</v>
      </c>
      <c r="P411">
        <v>2</v>
      </c>
      <c r="Q411" t="s">
        <v>6</v>
      </c>
      <c r="R411">
        <v>0</v>
      </c>
      <c r="S411">
        <v>0</v>
      </c>
      <c r="T411">
        <v>1</v>
      </c>
      <c r="U411" s="3">
        <v>20</v>
      </c>
      <c r="V411">
        <v>0</v>
      </c>
      <c r="W411">
        <v>0</v>
      </c>
      <c r="X411">
        <v>383</v>
      </c>
      <c r="Z411" t="s">
        <v>3</v>
      </c>
      <c r="AA411">
        <v>258</v>
      </c>
      <c r="AD411" s="2">
        <f t="shared" si="22"/>
        <v>-288.51214574898785</v>
      </c>
      <c r="AE411" s="2">
        <f t="shared" si="23"/>
        <v>-302.51214574898785</v>
      </c>
      <c r="AF411">
        <f t="shared" si="24"/>
        <v>2.8971679687500003</v>
      </c>
    </row>
    <row r="412" spans="1:32">
      <c r="A412" s="1">
        <v>0.82144856481481476</v>
      </c>
      <c r="B412" t="s">
        <v>3</v>
      </c>
      <c r="C412" t="s">
        <v>4</v>
      </c>
      <c r="D412" t="s">
        <v>5</v>
      </c>
      <c r="E412">
        <v>33</v>
      </c>
      <c r="F412">
        <v>33</v>
      </c>
      <c r="G412">
        <v>0</v>
      </c>
      <c r="H412">
        <v>0</v>
      </c>
      <c r="I412">
        <v>8</v>
      </c>
      <c r="J412" t="s">
        <v>5</v>
      </c>
      <c r="K412">
        <v>33</v>
      </c>
      <c r="L412">
        <v>33</v>
      </c>
      <c r="M412">
        <v>4</v>
      </c>
      <c r="N412">
        <v>4</v>
      </c>
      <c r="O412">
        <v>4</v>
      </c>
      <c r="P412">
        <v>2</v>
      </c>
      <c r="Q412" t="s">
        <v>6</v>
      </c>
      <c r="R412">
        <v>0</v>
      </c>
      <c r="S412">
        <v>0</v>
      </c>
      <c r="T412">
        <v>1</v>
      </c>
      <c r="U412" t="s">
        <v>141</v>
      </c>
      <c r="V412">
        <v>0</v>
      </c>
      <c r="W412">
        <v>0</v>
      </c>
      <c r="X412" t="s">
        <v>68</v>
      </c>
      <c r="Z412" t="s">
        <v>3</v>
      </c>
      <c r="AA412">
        <v>258</v>
      </c>
      <c r="AD412" s="2">
        <f t="shared" si="22"/>
        <v>12.008160425101243</v>
      </c>
      <c r="AE412" s="2">
        <f t="shared" si="23"/>
        <v>-1.9918395748987567</v>
      </c>
      <c r="AF412">
        <f t="shared" si="24"/>
        <v>2.9712890625000004</v>
      </c>
    </row>
    <row r="413" spans="1:32">
      <c r="A413" s="1">
        <v>0.82149052083333329</v>
      </c>
      <c r="B413" t="s">
        <v>3</v>
      </c>
      <c r="C413" t="s">
        <v>4</v>
      </c>
      <c r="D413" t="s">
        <v>5</v>
      </c>
      <c r="E413">
        <v>33</v>
      </c>
      <c r="F413">
        <v>33</v>
      </c>
      <c r="G413">
        <v>0</v>
      </c>
      <c r="H413">
        <v>0</v>
      </c>
      <c r="I413">
        <v>1</v>
      </c>
      <c r="J413" t="s">
        <v>5</v>
      </c>
      <c r="K413">
        <v>33</v>
      </c>
      <c r="L413">
        <v>33</v>
      </c>
      <c r="M413">
        <v>4</v>
      </c>
      <c r="N413">
        <v>4</v>
      </c>
      <c r="O413">
        <v>4</v>
      </c>
      <c r="P413">
        <v>2</v>
      </c>
      <c r="Q413" t="s">
        <v>6</v>
      </c>
      <c r="R413">
        <v>0</v>
      </c>
      <c r="S413">
        <v>0</v>
      </c>
      <c r="T413">
        <v>1</v>
      </c>
      <c r="U413" s="3">
        <v>20000000</v>
      </c>
      <c r="V413">
        <v>0</v>
      </c>
      <c r="W413">
        <v>0</v>
      </c>
      <c r="X413">
        <v>376</v>
      </c>
      <c r="Z413" t="s">
        <v>3</v>
      </c>
      <c r="AA413">
        <v>258</v>
      </c>
      <c r="AD413" s="2">
        <f t="shared" si="22"/>
        <v>233488280.56680164</v>
      </c>
      <c r="AE413" s="2">
        <f t="shared" si="23"/>
        <v>233488266.56680164</v>
      </c>
      <c r="AF413">
        <f t="shared" si="24"/>
        <v>2.8552734375000002</v>
      </c>
    </row>
    <row r="414" spans="1:32">
      <c r="A414" s="1">
        <v>0.82171332175925926</v>
      </c>
      <c r="B414" t="s">
        <v>3</v>
      </c>
      <c r="C414" t="s">
        <v>4</v>
      </c>
      <c r="D414" t="s">
        <v>5</v>
      </c>
      <c r="E414">
        <v>33</v>
      </c>
      <c r="F414">
        <v>33</v>
      </c>
      <c r="G414">
        <v>0</v>
      </c>
      <c r="H414">
        <v>0</v>
      </c>
      <c r="I414">
        <v>9</v>
      </c>
      <c r="J414" t="s">
        <v>5</v>
      </c>
      <c r="K414">
        <v>33</v>
      </c>
      <c r="L414">
        <v>33</v>
      </c>
      <c r="M414">
        <v>4</v>
      </c>
      <c r="N414">
        <v>4</v>
      </c>
      <c r="O414">
        <v>4</v>
      </c>
      <c r="P414">
        <v>2</v>
      </c>
      <c r="Q414" t="s">
        <v>6</v>
      </c>
      <c r="R414">
        <v>0</v>
      </c>
      <c r="S414">
        <v>0</v>
      </c>
      <c r="T414">
        <v>1</v>
      </c>
      <c r="U414" s="3">
        <v>20000</v>
      </c>
      <c r="V414">
        <v>0</v>
      </c>
      <c r="W414">
        <v>0</v>
      </c>
      <c r="X414">
        <v>392</v>
      </c>
      <c r="Z414" t="s">
        <v>3</v>
      </c>
      <c r="AA414">
        <v>258</v>
      </c>
      <c r="AD414" s="2">
        <f t="shared" si="22"/>
        <v>56701.619433198379</v>
      </c>
      <c r="AE414" s="2">
        <f t="shared" si="23"/>
        <v>56687.619433198379</v>
      </c>
      <c r="AF414">
        <f t="shared" si="24"/>
        <v>2.9455078125000003</v>
      </c>
    </row>
    <row r="415" spans="1:32">
      <c r="A415" s="1">
        <v>0.82185202546296299</v>
      </c>
      <c r="B415" t="s">
        <v>3</v>
      </c>
      <c r="C415" t="s">
        <v>4</v>
      </c>
      <c r="D415" t="s">
        <v>5</v>
      </c>
      <c r="E415">
        <v>33</v>
      </c>
      <c r="F415">
        <v>33</v>
      </c>
      <c r="G415">
        <v>0</v>
      </c>
      <c r="H415">
        <v>0</v>
      </c>
      <c r="I415">
        <v>3</v>
      </c>
      <c r="J415" t="s">
        <v>5</v>
      </c>
      <c r="K415">
        <v>33</v>
      </c>
      <c r="L415">
        <v>33</v>
      </c>
      <c r="M415">
        <v>4</v>
      </c>
      <c r="N415">
        <v>4</v>
      </c>
      <c r="O415">
        <v>4</v>
      </c>
      <c r="P415">
        <v>2</v>
      </c>
      <c r="Q415" t="s">
        <v>6</v>
      </c>
      <c r="R415">
        <v>0</v>
      </c>
      <c r="S415">
        <v>0</v>
      </c>
      <c r="T415">
        <v>1</v>
      </c>
      <c r="U415" s="3">
        <v>200000000</v>
      </c>
      <c r="V415">
        <v>0</v>
      </c>
      <c r="W415">
        <v>0</v>
      </c>
      <c r="X415" t="s">
        <v>95</v>
      </c>
      <c r="Z415" t="s">
        <v>3</v>
      </c>
      <c r="AA415">
        <v>258</v>
      </c>
      <c r="AD415" s="2">
        <f t="shared" si="22"/>
        <v>3735817025.5060735</v>
      </c>
      <c r="AE415" s="2">
        <f t="shared" si="23"/>
        <v>3735817011.5060735</v>
      </c>
      <c r="AF415">
        <f t="shared" si="24"/>
        <v>2.8778320312500001</v>
      </c>
    </row>
    <row r="416" spans="1:32">
      <c r="A416" s="1">
        <v>0.82215331018518523</v>
      </c>
      <c r="B416" t="s">
        <v>3</v>
      </c>
      <c r="C416" t="s">
        <v>4</v>
      </c>
      <c r="D416" t="s">
        <v>5</v>
      </c>
      <c r="E416">
        <v>33</v>
      </c>
      <c r="F416">
        <v>33</v>
      </c>
      <c r="G416">
        <v>0</v>
      </c>
      <c r="H416">
        <v>0</v>
      </c>
      <c r="I416">
        <v>8</v>
      </c>
      <c r="J416" t="s">
        <v>5</v>
      </c>
      <c r="K416">
        <v>33</v>
      </c>
      <c r="L416">
        <v>33</v>
      </c>
      <c r="M416">
        <v>4</v>
      </c>
      <c r="N416">
        <v>4</v>
      </c>
      <c r="O416">
        <v>4</v>
      </c>
      <c r="P416">
        <v>2</v>
      </c>
      <c r="Q416" t="s">
        <v>6</v>
      </c>
      <c r="R416">
        <v>0</v>
      </c>
      <c r="S416">
        <v>0</v>
      </c>
      <c r="T416">
        <v>1</v>
      </c>
      <c r="U416" t="s">
        <v>146</v>
      </c>
      <c r="V416">
        <v>0</v>
      </c>
      <c r="W416">
        <v>0</v>
      </c>
      <c r="X416">
        <v>390</v>
      </c>
      <c r="Z416" t="s">
        <v>3</v>
      </c>
      <c r="AA416">
        <v>258</v>
      </c>
      <c r="AD416" s="2">
        <f t="shared" si="22"/>
        <v>8.5289094129555121</v>
      </c>
      <c r="AE416" s="2">
        <f t="shared" si="23"/>
        <v>-5.4710905870444879</v>
      </c>
      <c r="AF416">
        <f t="shared" si="24"/>
        <v>2.9390625000000004</v>
      </c>
    </row>
    <row r="417" spans="1:32">
      <c r="A417" s="1">
        <v>0.82219526620370376</v>
      </c>
      <c r="B417" t="s">
        <v>3</v>
      </c>
      <c r="C417" t="s">
        <v>4</v>
      </c>
      <c r="D417" t="s">
        <v>5</v>
      </c>
      <c r="E417">
        <v>33</v>
      </c>
      <c r="F417">
        <v>33</v>
      </c>
      <c r="G417">
        <v>0</v>
      </c>
      <c r="H417">
        <v>0</v>
      </c>
      <c r="I417">
        <v>1</v>
      </c>
      <c r="J417" t="s">
        <v>5</v>
      </c>
      <c r="K417">
        <v>33</v>
      </c>
      <c r="L417">
        <v>33</v>
      </c>
      <c r="M417">
        <v>4</v>
      </c>
      <c r="N417">
        <v>4</v>
      </c>
      <c r="O417">
        <v>4</v>
      </c>
      <c r="P417">
        <v>2</v>
      </c>
      <c r="Q417" t="s">
        <v>6</v>
      </c>
      <c r="R417">
        <v>0</v>
      </c>
      <c r="S417">
        <v>0</v>
      </c>
      <c r="T417">
        <v>1</v>
      </c>
      <c r="U417" s="3">
        <v>2000000</v>
      </c>
      <c r="V417">
        <v>0</v>
      </c>
      <c r="W417">
        <v>0</v>
      </c>
      <c r="X417">
        <v>383</v>
      </c>
      <c r="Z417" t="s">
        <v>3</v>
      </c>
      <c r="AA417">
        <v>258</v>
      </c>
      <c r="AD417" s="2">
        <f t="shared" si="22"/>
        <v>14592734.008097166</v>
      </c>
      <c r="AE417" s="2">
        <f t="shared" si="23"/>
        <v>14592720.008097166</v>
      </c>
      <c r="AF417">
        <f t="shared" si="24"/>
        <v>2.8971679687500003</v>
      </c>
    </row>
    <row r="418" spans="1:32">
      <c r="A418" s="1">
        <v>0.82241806712962962</v>
      </c>
      <c r="B418" t="s">
        <v>3</v>
      </c>
      <c r="C418" t="s">
        <v>4</v>
      </c>
      <c r="D418" t="s">
        <v>5</v>
      </c>
      <c r="E418">
        <v>33</v>
      </c>
      <c r="F418">
        <v>33</v>
      </c>
      <c r="G418">
        <v>0</v>
      </c>
      <c r="H418">
        <v>0</v>
      </c>
      <c r="I418">
        <v>9</v>
      </c>
      <c r="J418" t="s">
        <v>5</v>
      </c>
      <c r="K418">
        <v>33</v>
      </c>
      <c r="L418">
        <v>33</v>
      </c>
      <c r="M418">
        <v>4</v>
      </c>
      <c r="N418">
        <v>4</v>
      </c>
      <c r="O418">
        <v>4</v>
      </c>
      <c r="P418">
        <v>2</v>
      </c>
      <c r="Q418" t="s">
        <v>6</v>
      </c>
      <c r="R418">
        <v>0</v>
      </c>
      <c r="S418">
        <v>0</v>
      </c>
      <c r="T418">
        <v>1</v>
      </c>
      <c r="U418" s="3">
        <v>2</v>
      </c>
      <c r="V418">
        <v>0</v>
      </c>
      <c r="W418">
        <v>0</v>
      </c>
      <c r="X418">
        <v>382</v>
      </c>
      <c r="Z418" t="s">
        <v>3</v>
      </c>
      <c r="AA418">
        <v>258</v>
      </c>
      <c r="AD418" s="2">
        <f t="shared" si="22"/>
        <v>-301.5593370445344</v>
      </c>
      <c r="AE418" s="2">
        <f t="shared" si="23"/>
        <v>-315.5593370445344</v>
      </c>
      <c r="AF418">
        <f t="shared" si="24"/>
        <v>2.8939453125000001</v>
      </c>
    </row>
    <row r="419" spans="1:32">
      <c r="A419" s="1">
        <v>0.8225573263888889</v>
      </c>
      <c r="B419" t="s">
        <v>3</v>
      </c>
      <c r="C419" t="s">
        <v>4</v>
      </c>
      <c r="D419" t="s">
        <v>5</v>
      </c>
      <c r="E419">
        <v>33</v>
      </c>
      <c r="F419">
        <v>33</v>
      </c>
      <c r="G419">
        <v>0</v>
      </c>
      <c r="H419">
        <v>0</v>
      </c>
      <c r="I419">
        <v>3</v>
      </c>
      <c r="J419" t="s">
        <v>5</v>
      </c>
      <c r="K419">
        <v>33</v>
      </c>
      <c r="L419">
        <v>33</v>
      </c>
      <c r="M419">
        <v>4</v>
      </c>
      <c r="N419">
        <v>4</v>
      </c>
      <c r="O419">
        <v>4</v>
      </c>
      <c r="P419">
        <v>2</v>
      </c>
      <c r="Q419" t="s">
        <v>6</v>
      </c>
      <c r="R419">
        <v>0</v>
      </c>
      <c r="S419">
        <v>0</v>
      </c>
      <c r="T419">
        <v>1</v>
      </c>
      <c r="U419" s="3">
        <v>200000000</v>
      </c>
      <c r="V419">
        <v>0</v>
      </c>
      <c r="W419">
        <v>0</v>
      </c>
      <c r="X419">
        <v>382</v>
      </c>
      <c r="Z419" t="s">
        <v>3</v>
      </c>
      <c r="AA419">
        <v>258</v>
      </c>
      <c r="AD419" s="2">
        <f t="shared" si="22"/>
        <v>3735817025.5060735</v>
      </c>
      <c r="AE419" s="2">
        <f t="shared" si="23"/>
        <v>3735817011.5060735</v>
      </c>
      <c r="AF419">
        <f t="shared" si="24"/>
        <v>2.8939453125000001</v>
      </c>
    </row>
    <row r="420" spans="1:32">
      <c r="A420" s="1">
        <v>0.82285806712962961</v>
      </c>
      <c r="B420" t="s">
        <v>3</v>
      </c>
      <c r="C420" t="s">
        <v>4</v>
      </c>
      <c r="D420" t="s">
        <v>5</v>
      </c>
      <c r="E420">
        <v>33</v>
      </c>
      <c r="F420">
        <v>33</v>
      </c>
      <c r="G420">
        <v>0</v>
      </c>
      <c r="H420">
        <v>0</v>
      </c>
      <c r="I420">
        <v>8</v>
      </c>
      <c r="J420" t="s">
        <v>5</v>
      </c>
      <c r="K420">
        <v>33</v>
      </c>
      <c r="L420">
        <v>33</v>
      </c>
      <c r="M420">
        <v>4</v>
      </c>
      <c r="N420">
        <v>4</v>
      </c>
      <c r="O420">
        <v>4</v>
      </c>
      <c r="P420">
        <v>2</v>
      </c>
      <c r="Q420" t="s">
        <v>6</v>
      </c>
      <c r="R420">
        <v>0</v>
      </c>
      <c r="S420">
        <v>0</v>
      </c>
      <c r="T420">
        <v>1</v>
      </c>
      <c r="U420" t="s">
        <v>143</v>
      </c>
      <c r="V420">
        <v>0</v>
      </c>
      <c r="W420">
        <v>0</v>
      </c>
      <c r="X420" t="s">
        <v>56</v>
      </c>
      <c r="Z420" t="s">
        <v>3</v>
      </c>
      <c r="AA420">
        <v>258</v>
      </c>
      <c r="AD420" s="2">
        <f t="shared" si="22"/>
        <v>9.8336285425101497</v>
      </c>
      <c r="AE420" s="2">
        <f t="shared" si="23"/>
        <v>-4.1663714574898503</v>
      </c>
      <c r="AF420">
        <f t="shared" si="24"/>
        <v>2.9906250000000001</v>
      </c>
    </row>
    <row r="421" spans="1:32">
      <c r="A421" s="1">
        <v>0.82289983796296295</v>
      </c>
      <c r="B421" t="s">
        <v>3</v>
      </c>
      <c r="C421" t="s">
        <v>4</v>
      </c>
      <c r="D421" t="s">
        <v>5</v>
      </c>
      <c r="E421">
        <v>33</v>
      </c>
      <c r="F421">
        <v>33</v>
      </c>
      <c r="G421">
        <v>0</v>
      </c>
      <c r="H421">
        <v>0</v>
      </c>
      <c r="I421">
        <v>1</v>
      </c>
      <c r="J421" t="s">
        <v>5</v>
      </c>
      <c r="K421">
        <v>33</v>
      </c>
      <c r="L421">
        <v>33</v>
      </c>
      <c r="M421">
        <v>4</v>
      </c>
      <c r="N421">
        <v>4</v>
      </c>
      <c r="O421">
        <v>4</v>
      </c>
      <c r="P421">
        <v>2</v>
      </c>
      <c r="Q421" t="s">
        <v>6</v>
      </c>
      <c r="R421">
        <v>0</v>
      </c>
      <c r="S421">
        <v>0</v>
      </c>
      <c r="T421">
        <v>1</v>
      </c>
      <c r="U421" s="3">
        <v>2000000</v>
      </c>
      <c r="V421">
        <v>0</v>
      </c>
      <c r="W421">
        <v>0</v>
      </c>
      <c r="X421" t="s">
        <v>104</v>
      </c>
      <c r="Z421" t="s">
        <v>3</v>
      </c>
      <c r="AA421">
        <v>258</v>
      </c>
      <c r="AD421" s="2">
        <f t="shared" si="22"/>
        <v>14592734.008097166</v>
      </c>
      <c r="AE421" s="2">
        <f t="shared" si="23"/>
        <v>14592720.008097166</v>
      </c>
      <c r="AF421">
        <f t="shared" si="24"/>
        <v>2.8713867187500002</v>
      </c>
    </row>
    <row r="422" spans="1:32">
      <c r="A422" s="1">
        <v>0.82312282407407411</v>
      </c>
      <c r="B422" t="s">
        <v>3</v>
      </c>
      <c r="C422" t="s">
        <v>4</v>
      </c>
      <c r="D422" t="s">
        <v>5</v>
      </c>
      <c r="E422">
        <v>33</v>
      </c>
      <c r="F422">
        <v>33</v>
      </c>
      <c r="G422">
        <v>0</v>
      </c>
      <c r="H422">
        <v>0</v>
      </c>
      <c r="I422">
        <v>9</v>
      </c>
      <c r="J422" t="s">
        <v>5</v>
      </c>
      <c r="K422">
        <v>33</v>
      </c>
      <c r="L422">
        <v>33</v>
      </c>
      <c r="M422">
        <v>4</v>
      </c>
      <c r="N422">
        <v>4</v>
      </c>
      <c r="O422">
        <v>4</v>
      </c>
      <c r="P422">
        <v>2</v>
      </c>
      <c r="Q422" t="s">
        <v>6</v>
      </c>
      <c r="R422">
        <v>0</v>
      </c>
      <c r="S422">
        <v>0</v>
      </c>
      <c r="T422">
        <v>1</v>
      </c>
      <c r="U422" s="3">
        <v>2</v>
      </c>
      <c r="V422">
        <v>0</v>
      </c>
      <c r="W422">
        <v>0</v>
      </c>
      <c r="X422">
        <v>384</v>
      </c>
      <c r="Z422" t="s">
        <v>3</v>
      </c>
      <c r="AA422">
        <v>258</v>
      </c>
      <c r="AD422" s="2">
        <f t="shared" si="22"/>
        <v>-301.5593370445344</v>
      </c>
      <c r="AE422" s="2">
        <f t="shared" si="23"/>
        <v>-315.5593370445344</v>
      </c>
      <c r="AF422">
        <f t="shared" si="24"/>
        <v>2.9003906250000004</v>
      </c>
    </row>
    <row r="423" spans="1:32">
      <c r="A423" s="1">
        <v>0.82326244212962962</v>
      </c>
      <c r="B423" t="s">
        <v>3</v>
      </c>
      <c r="C423" t="s">
        <v>4</v>
      </c>
      <c r="D423" t="s">
        <v>5</v>
      </c>
      <c r="E423">
        <v>33</v>
      </c>
      <c r="F423">
        <v>33</v>
      </c>
      <c r="G423">
        <v>0</v>
      </c>
      <c r="H423">
        <v>0</v>
      </c>
      <c r="I423">
        <v>3</v>
      </c>
      <c r="J423" t="s">
        <v>5</v>
      </c>
      <c r="K423">
        <v>33</v>
      </c>
      <c r="L423">
        <v>33</v>
      </c>
      <c r="M423">
        <v>4</v>
      </c>
      <c r="N423">
        <v>4</v>
      </c>
      <c r="O423">
        <v>4</v>
      </c>
      <c r="P423">
        <v>2</v>
      </c>
      <c r="Q423" t="s">
        <v>6</v>
      </c>
      <c r="R423">
        <v>0</v>
      </c>
      <c r="S423">
        <v>0</v>
      </c>
      <c r="T423">
        <v>1</v>
      </c>
      <c r="U423" s="3">
        <v>2000000</v>
      </c>
      <c r="V423">
        <v>0</v>
      </c>
      <c r="W423">
        <v>0</v>
      </c>
      <c r="X423">
        <v>375</v>
      </c>
      <c r="Z423" t="s">
        <v>3</v>
      </c>
      <c r="AA423">
        <v>258</v>
      </c>
      <c r="AD423" s="2">
        <f t="shared" si="22"/>
        <v>14592734.008097166</v>
      </c>
      <c r="AE423" s="2">
        <f t="shared" si="23"/>
        <v>14592720.008097166</v>
      </c>
      <c r="AF423">
        <f t="shared" si="24"/>
        <v>2.8520507812500004</v>
      </c>
    </row>
    <row r="424" spans="1:32">
      <c r="A424" s="1">
        <v>0.82356299768518515</v>
      </c>
      <c r="B424" t="s">
        <v>3</v>
      </c>
      <c r="C424" t="s">
        <v>4</v>
      </c>
      <c r="D424" t="s">
        <v>5</v>
      </c>
      <c r="E424">
        <v>33</v>
      </c>
      <c r="F424">
        <v>33</v>
      </c>
      <c r="G424">
        <v>0</v>
      </c>
      <c r="H424">
        <v>0</v>
      </c>
      <c r="I424">
        <v>8</v>
      </c>
      <c r="J424" t="s">
        <v>5</v>
      </c>
      <c r="K424">
        <v>33</v>
      </c>
      <c r="L424">
        <v>33</v>
      </c>
      <c r="M424">
        <v>4</v>
      </c>
      <c r="N424">
        <v>4</v>
      </c>
      <c r="O424">
        <v>4</v>
      </c>
      <c r="P424">
        <v>2</v>
      </c>
      <c r="Q424" t="s">
        <v>6</v>
      </c>
      <c r="R424">
        <v>0</v>
      </c>
      <c r="S424">
        <v>0</v>
      </c>
      <c r="T424">
        <v>1</v>
      </c>
      <c r="U424" t="s">
        <v>147</v>
      </c>
      <c r="V424">
        <v>0</v>
      </c>
      <c r="W424">
        <v>0</v>
      </c>
      <c r="X424" t="s">
        <v>56</v>
      </c>
      <c r="Z424" t="s">
        <v>3</v>
      </c>
      <c r="AA424">
        <v>258</v>
      </c>
      <c r="AD424" s="2">
        <f t="shared" si="22"/>
        <v>10.268534919028378</v>
      </c>
      <c r="AE424" s="2">
        <f t="shared" si="23"/>
        <v>-3.7314650809716223</v>
      </c>
      <c r="AF424">
        <f t="shared" si="24"/>
        <v>2.9906250000000001</v>
      </c>
    </row>
    <row r="425" spans="1:32">
      <c r="A425" s="1">
        <v>0.82360459490740734</v>
      </c>
      <c r="B425" t="s">
        <v>3</v>
      </c>
      <c r="C425" t="s">
        <v>4</v>
      </c>
      <c r="D425" t="s">
        <v>5</v>
      </c>
      <c r="E425">
        <v>33</v>
      </c>
      <c r="F425">
        <v>33</v>
      </c>
      <c r="G425">
        <v>0</v>
      </c>
      <c r="H425">
        <v>0</v>
      </c>
      <c r="I425">
        <v>1</v>
      </c>
      <c r="J425" t="s">
        <v>5</v>
      </c>
      <c r="K425">
        <v>33</v>
      </c>
      <c r="L425">
        <v>33</v>
      </c>
      <c r="M425">
        <v>4</v>
      </c>
      <c r="N425">
        <v>4</v>
      </c>
      <c r="O425">
        <v>4</v>
      </c>
      <c r="P425">
        <v>2</v>
      </c>
      <c r="Q425" t="s">
        <v>6</v>
      </c>
      <c r="R425">
        <v>0</v>
      </c>
      <c r="S425">
        <v>0</v>
      </c>
      <c r="T425">
        <v>1</v>
      </c>
      <c r="U425" t="s">
        <v>125</v>
      </c>
      <c r="V425">
        <v>0</v>
      </c>
      <c r="W425">
        <v>0</v>
      </c>
      <c r="X425" t="s">
        <v>124</v>
      </c>
      <c r="Z425" t="s">
        <v>3</v>
      </c>
      <c r="AA425">
        <v>258</v>
      </c>
      <c r="AD425" s="2">
        <f t="shared" si="22"/>
        <v>22.011007085020253</v>
      </c>
      <c r="AE425" s="2">
        <f t="shared" si="23"/>
        <v>8.0110070850202533</v>
      </c>
      <c r="AF425">
        <f t="shared" si="24"/>
        <v>2.8681640625000004</v>
      </c>
    </row>
    <row r="426" spans="1:32">
      <c r="A426" s="1">
        <v>0.82382758101851861</v>
      </c>
      <c r="B426" t="s">
        <v>3</v>
      </c>
      <c r="C426" t="s">
        <v>4</v>
      </c>
      <c r="D426" t="s">
        <v>5</v>
      </c>
      <c r="E426">
        <v>33</v>
      </c>
      <c r="F426">
        <v>33</v>
      </c>
      <c r="G426">
        <v>0</v>
      </c>
      <c r="H426">
        <v>0</v>
      </c>
      <c r="I426">
        <v>9</v>
      </c>
      <c r="J426" t="s">
        <v>5</v>
      </c>
      <c r="K426">
        <v>33</v>
      </c>
      <c r="L426">
        <v>33</v>
      </c>
      <c r="M426">
        <v>4</v>
      </c>
      <c r="N426">
        <v>4</v>
      </c>
      <c r="O426">
        <v>4</v>
      </c>
      <c r="P426">
        <v>2</v>
      </c>
      <c r="Q426" t="s">
        <v>6</v>
      </c>
      <c r="R426">
        <v>0</v>
      </c>
      <c r="S426">
        <v>0</v>
      </c>
      <c r="T426">
        <v>1</v>
      </c>
      <c r="U426" s="3">
        <v>200000000</v>
      </c>
      <c r="V426">
        <v>0</v>
      </c>
      <c r="W426">
        <v>0</v>
      </c>
      <c r="X426">
        <v>387</v>
      </c>
      <c r="Z426" t="s">
        <v>3</v>
      </c>
      <c r="AA426">
        <v>258</v>
      </c>
      <c r="AD426" s="2">
        <f t="shared" si="22"/>
        <v>3735817025.5060735</v>
      </c>
      <c r="AE426" s="2">
        <f t="shared" si="23"/>
        <v>3735817011.5060735</v>
      </c>
      <c r="AF426">
        <f t="shared" si="24"/>
        <v>2.9100585937500001</v>
      </c>
    </row>
    <row r="427" spans="1:32">
      <c r="A427" s="1">
        <v>0.82396718749999998</v>
      </c>
      <c r="B427" t="s">
        <v>3</v>
      </c>
      <c r="C427" t="s">
        <v>4</v>
      </c>
      <c r="D427" t="s">
        <v>5</v>
      </c>
      <c r="E427">
        <v>33</v>
      </c>
      <c r="F427">
        <v>33</v>
      </c>
      <c r="G427">
        <v>0</v>
      </c>
      <c r="H427">
        <v>0</v>
      </c>
      <c r="I427">
        <v>3</v>
      </c>
      <c r="J427" t="s">
        <v>5</v>
      </c>
      <c r="K427">
        <v>33</v>
      </c>
      <c r="L427">
        <v>33</v>
      </c>
      <c r="M427">
        <v>4</v>
      </c>
      <c r="N427">
        <v>4</v>
      </c>
      <c r="O427">
        <v>4</v>
      </c>
      <c r="P427">
        <v>2</v>
      </c>
      <c r="Q427" t="s">
        <v>6</v>
      </c>
      <c r="R427">
        <v>0</v>
      </c>
      <c r="S427">
        <v>0</v>
      </c>
      <c r="T427">
        <v>1</v>
      </c>
      <c r="U427" s="3">
        <v>200000000</v>
      </c>
      <c r="V427">
        <v>0</v>
      </c>
      <c r="W427">
        <v>0</v>
      </c>
      <c r="X427" t="s">
        <v>101</v>
      </c>
      <c r="Z427" t="s">
        <v>3</v>
      </c>
      <c r="AA427">
        <v>258</v>
      </c>
      <c r="AD427" s="2">
        <f t="shared" si="22"/>
        <v>3735817025.5060735</v>
      </c>
      <c r="AE427" s="2">
        <f t="shared" si="23"/>
        <v>3735817011.5060735</v>
      </c>
      <c r="AF427">
        <f t="shared" si="24"/>
        <v>2.8842773437500004</v>
      </c>
    </row>
    <row r="428" spans="1:32">
      <c r="A428" s="1">
        <v>0.8240975810185186</v>
      </c>
      <c r="B428" t="s">
        <v>3</v>
      </c>
      <c r="C428" t="s">
        <v>4</v>
      </c>
      <c r="D428" t="s">
        <v>5</v>
      </c>
      <c r="E428">
        <v>33</v>
      </c>
      <c r="F428">
        <v>33</v>
      </c>
      <c r="G428">
        <v>0</v>
      </c>
      <c r="H428">
        <v>0</v>
      </c>
      <c r="I428">
        <v>9</v>
      </c>
      <c r="J428" t="s">
        <v>5</v>
      </c>
      <c r="K428">
        <v>33</v>
      </c>
      <c r="L428">
        <v>33</v>
      </c>
      <c r="M428">
        <v>4</v>
      </c>
      <c r="N428">
        <v>4</v>
      </c>
      <c r="O428">
        <v>4</v>
      </c>
      <c r="P428">
        <v>2</v>
      </c>
      <c r="Q428" t="s">
        <v>6</v>
      </c>
      <c r="R428">
        <v>0</v>
      </c>
      <c r="S428">
        <v>0</v>
      </c>
      <c r="T428">
        <v>1</v>
      </c>
      <c r="U428" s="3">
        <v>20</v>
      </c>
      <c r="V428">
        <v>0</v>
      </c>
      <c r="W428">
        <v>0</v>
      </c>
      <c r="X428" t="s">
        <v>96</v>
      </c>
      <c r="Z428" t="s">
        <v>3</v>
      </c>
      <c r="AA428">
        <v>258</v>
      </c>
      <c r="AD428" s="2">
        <f t="shared" si="22"/>
        <v>-288.51214574898785</v>
      </c>
      <c r="AE428" s="2">
        <f t="shared" si="23"/>
        <v>-302.51214574898785</v>
      </c>
      <c r="AF428">
        <f t="shared" si="24"/>
        <v>2.8810546875000003</v>
      </c>
    </row>
    <row r="429" spans="1:32">
      <c r="A429" s="1">
        <v>0.82426775462962965</v>
      </c>
      <c r="B429" t="s">
        <v>3</v>
      </c>
      <c r="C429" t="s">
        <v>4</v>
      </c>
      <c r="D429" t="s">
        <v>5</v>
      </c>
      <c r="E429">
        <v>33</v>
      </c>
      <c r="F429">
        <v>33</v>
      </c>
      <c r="G429">
        <v>0</v>
      </c>
      <c r="H429">
        <v>0</v>
      </c>
      <c r="I429">
        <v>8</v>
      </c>
      <c r="J429" t="s">
        <v>5</v>
      </c>
      <c r="K429">
        <v>33</v>
      </c>
      <c r="L429">
        <v>33</v>
      </c>
      <c r="M429">
        <v>4</v>
      </c>
      <c r="N429">
        <v>4</v>
      </c>
      <c r="O429">
        <v>4</v>
      </c>
      <c r="P429">
        <v>2</v>
      </c>
      <c r="Q429" t="s">
        <v>6</v>
      </c>
      <c r="R429">
        <v>0</v>
      </c>
      <c r="S429">
        <v>0</v>
      </c>
      <c r="T429">
        <v>1</v>
      </c>
      <c r="U429" t="s">
        <v>148</v>
      </c>
      <c r="V429">
        <v>0</v>
      </c>
      <c r="W429">
        <v>0</v>
      </c>
      <c r="X429" t="s">
        <v>76</v>
      </c>
      <c r="Z429" t="s">
        <v>3</v>
      </c>
      <c r="AA429">
        <v>258</v>
      </c>
      <c r="AD429" s="2">
        <f t="shared" si="22"/>
        <v>8.0940030364372841</v>
      </c>
      <c r="AE429" s="2">
        <f t="shared" si="23"/>
        <v>-5.9059969635627159</v>
      </c>
      <c r="AF429">
        <f t="shared" si="24"/>
        <v>2.9261718750000001</v>
      </c>
    </row>
    <row r="430" spans="1:32">
      <c r="A430" s="1">
        <v>0.82467211805555563</v>
      </c>
      <c r="B430" t="s">
        <v>3</v>
      </c>
      <c r="C430" t="s">
        <v>4</v>
      </c>
      <c r="D430" t="s">
        <v>5</v>
      </c>
      <c r="E430">
        <v>33</v>
      </c>
      <c r="F430">
        <v>33</v>
      </c>
      <c r="G430">
        <v>0</v>
      </c>
      <c r="H430">
        <v>0</v>
      </c>
      <c r="I430">
        <v>3</v>
      </c>
      <c r="J430" t="s">
        <v>5</v>
      </c>
      <c r="K430">
        <v>33</v>
      </c>
      <c r="L430">
        <v>33</v>
      </c>
      <c r="M430">
        <v>4</v>
      </c>
      <c r="N430">
        <v>4</v>
      </c>
      <c r="O430">
        <v>4</v>
      </c>
      <c r="P430">
        <v>2</v>
      </c>
      <c r="Q430" t="s">
        <v>6</v>
      </c>
      <c r="R430">
        <v>0</v>
      </c>
      <c r="S430">
        <v>0</v>
      </c>
      <c r="T430">
        <v>1</v>
      </c>
      <c r="U430" s="3">
        <v>2000000</v>
      </c>
      <c r="V430">
        <v>0</v>
      </c>
      <c r="W430">
        <v>0</v>
      </c>
      <c r="X430" t="s">
        <v>114</v>
      </c>
      <c r="Z430" t="s">
        <v>3</v>
      </c>
      <c r="AA430">
        <v>258</v>
      </c>
      <c r="AD430" s="2">
        <f t="shared" si="22"/>
        <v>14592734.008097166</v>
      </c>
      <c r="AE430" s="2">
        <f t="shared" si="23"/>
        <v>14592720.008097166</v>
      </c>
      <c r="AF430">
        <f t="shared" si="24"/>
        <v>2.8262695312500004</v>
      </c>
    </row>
    <row r="431" spans="1:32">
      <c r="A431" s="1">
        <v>0.82516673611111113</v>
      </c>
      <c r="B431" t="s">
        <v>3</v>
      </c>
      <c r="C431" t="s">
        <v>4</v>
      </c>
      <c r="D431" t="s">
        <v>5</v>
      </c>
      <c r="E431">
        <v>33</v>
      </c>
      <c r="F431">
        <v>33</v>
      </c>
      <c r="G431">
        <v>0</v>
      </c>
      <c r="H431">
        <v>0</v>
      </c>
      <c r="I431">
        <v>8</v>
      </c>
      <c r="J431" t="s">
        <v>5</v>
      </c>
      <c r="K431">
        <v>33</v>
      </c>
      <c r="L431">
        <v>33</v>
      </c>
      <c r="M431">
        <v>4</v>
      </c>
      <c r="N431">
        <v>4</v>
      </c>
      <c r="O431">
        <v>4</v>
      </c>
      <c r="P431">
        <v>2</v>
      </c>
      <c r="Q431" t="s">
        <v>6</v>
      </c>
      <c r="R431">
        <v>0</v>
      </c>
      <c r="S431">
        <v>0</v>
      </c>
      <c r="T431">
        <v>1</v>
      </c>
      <c r="U431" t="s">
        <v>144</v>
      </c>
      <c r="V431">
        <v>0</v>
      </c>
      <c r="W431">
        <v>0</v>
      </c>
      <c r="X431" t="s">
        <v>56</v>
      </c>
      <c r="Z431" t="s">
        <v>3</v>
      </c>
      <c r="AA431">
        <v>258</v>
      </c>
      <c r="AD431" s="2">
        <f t="shared" si="22"/>
        <v>9.3987221659919218</v>
      </c>
      <c r="AE431" s="2">
        <f t="shared" si="23"/>
        <v>-4.6012778340080782</v>
      </c>
      <c r="AF431">
        <f t="shared" si="24"/>
        <v>2.9906250000000001</v>
      </c>
    </row>
    <row r="432" spans="1:32">
      <c r="A432" s="1">
        <v>0.82630587962962965</v>
      </c>
      <c r="B432" t="s">
        <v>3</v>
      </c>
      <c r="C432" t="s">
        <v>4</v>
      </c>
      <c r="D432" t="s">
        <v>5</v>
      </c>
      <c r="E432">
        <v>33</v>
      </c>
      <c r="F432">
        <v>33</v>
      </c>
      <c r="G432">
        <v>0</v>
      </c>
      <c r="H432">
        <v>0</v>
      </c>
      <c r="I432">
        <v>3</v>
      </c>
      <c r="J432" t="s">
        <v>5</v>
      </c>
      <c r="K432">
        <v>33</v>
      </c>
      <c r="L432">
        <v>33</v>
      </c>
      <c r="M432">
        <v>4</v>
      </c>
      <c r="N432">
        <v>4</v>
      </c>
      <c r="O432">
        <v>4</v>
      </c>
      <c r="P432">
        <v>2</v>
      </c>
      <c r="Q432" t="s">
        <v>6</v>
      </c>
      <c r="R432">
        <v>0</v>
      </c>
      <c r="S432">
        <v>0</v>
      </c>
      <c r="T432">
        <v>1</v>
      </c>
      <c r="U432" s="3">
        <v>20000</v>
      </c>
      <c r="V432">
        <v>0</v>
      </c>
      <c r="W432">
        <v>0</v>
      </c>
      <c r="X432">
        <v>373</v>
      </c>
      <c r="Z432" t="s">
        <v>3</v>
      </c>
      <c r="AA432">
        <v>258</v>
      </c>
      <c r="AD432" s="2">
        <f t="shared" si="22"/>
        <v>56701.619433198379</v>
      </c>
      <c r="AE432" s="2">
        <f t="shared" si="23"/>
        <v>56687.619433198379</v>
      </c>
      <c r="AF432">
        <f t="shared" si="24"/>
        <v>2.8456054687500001</v>
      </c>
    </row>
    <row r="433" spans="1:32">
      <c r="A433" s="1">
        <v>0.82744502314814816</v>
      </c>
      <c r="B433" t="s">
        <v>3</v>
      </c>
      <c r="C433" t="s">
        <v>4</v>
      </c>
      <c r="D433" t="s">
        <v>5</v>
      </c>
      <c r="E433">
        <v>33</v>
      </c>
      <c r="F433">
        <v>33</v>
      </c>
      <c r="G433">
        <v>0</v>
      </c>
      <c r="H433">
        <v>0</v>
      </c>
      <c r="I433">
        <v>1</v>
      </c>
      <c r="J433" t="s">
        <v>5</v>
      </c>
      <c r="K433">
        <v>33</v>
      </c>
      <c r="L433">
        <v>33</v>
      </c>
      <c r="M433">
        <v>4</v>
      </c>
      <c r="N433">
        <v>4</v>
      </c>
      <c r="O433">
        <v>4</v>
      </c>
      <c r="P433">
        <v>2</v>
      </c>
      <c r="Q433" t="s">
        <v>6</v>
      </c>
      <c r="R433">
        <v>0</v>
      </c>
      <c r="S433">
        <v>0</v>
      </c>
      <c r="T433">
        <v>1</v>
      </c>
      <c r="U433" s="3">
        <v>2000</v>
      </c>
      <c r="V433">
        <v>0</v>
      </c>
      <c r="W433">
        <v>0</v>
      </c>
      <c r="X433" t="s">
        <v>113</v>
      </c>
      <c r="Z433" t="s">
        <v>3</v>
      </c>
      <c r="AA433">
        <v>258</v>
      </c>
      <c r="AD433" s="2">
        <f t="shared" si="22"/>
        <v>3260.3238866396764</v>
      </c>
      <c r="AE433" s="2">
        <f t="shared" si="23"/>
        <v>3246.3238866396764</v>
      </c>
      <c r="AF433">
        <f t="shared" si="24"/>
        <v>2.8294921875000001</v>
      </c>
    </row>
    <row r="434" spans="1:32">
      <c r="A434" s="1">
        <v>0.82859031249999993</v>
      </c>
      <c r="B434" t="s">
        <v>3</v>
      </c>
      <c r="C434" t="s">
        <v>4</v>
      </c>
      <c r="D434" t="s">
        <v>5</v>
      </c>
      <c r="E434">
        <v>33</v>
      </c>
      <c r="F434">
        <v>33</v>
      </c>
      <c r="G434">
        <v>0</v>
      </c>
      <c r="H434">
        <v>0</v>
      </c>
      <c r="I434">
        <v>9</v>
      </c>
      <c r="J434" t="s">
        <v>5</v>
      </c>
      <c r="K434">
        <v>33</v>
      </c>
      <c r="L434">
        <v>33</v>
      </c>
      <c r="M434">
        <v>4</v>
      </c>
      <c r="N434">
        <v>4</v>
      </c>
      <c r="O434">
        <v>4</v>
      </c>
      <c r="P434">
        <v>2</v>
      </c>
      <c r="Q434" t="s">
        <v>6</v>
      </c>
      <c r="R434">
        <v>0</v>
      </c>
      <c r="S434">
        <v>0</v>
      </c>
      <c r="T434">
        <v>1</v>
      </c>
      <c r="U434" t="s">
        <v>133</v>
      </c>
      <c r="V434">
        <v>0</v>
      </c>
      <c r="W434">
        <v>0</v>
      </c>
      <c r="X434" t="s">
        <v>38</v>
      </c>
      <c r="Z434" t="s">
        <v>3</v>
      </c>
      <c r="AA434">
        <v>258</v>
      </c>
      <c r="AD434" s="2">
        <f t="shared" si="22"/>
        <v>16.357224190283429</v>
      </c>
      <c r="AE434" s="2">
        <f t="shared" si="23"/>
        <v>2.3572241902834286</v>
      </c>
      <c r="AF434">
        <f t="shared" si="24"/>
        <v>2.9293945312500003</v>
      </c>
    </row>
    <row r="435" spans="1:32">
      <c r="A435" s="1">
        <v>0.82871075231481484</v>
      </c>
      <c r="B435" t="s">
        <v>3</v>
      </c>
      <c r="C435" t="s">
        <v>4</v>
      </c>
      <c r="D435" t="s">
        <v>5</v>
      </c>
      <c r="E435">
        <v>33</v>
      </c>
      <c r="F435">
        <v>33</v>
      </c>
      <c r="G435">
        <v>0</v>
      </c>
      <c r="H435">
        <v>0</v>
      </c>
      <c r="I435">
        <v>3</v>
      </c>
      <c r="J435" t="s">
        <v>5</v>
      </c>
      <c r="K435">
        <v>33</v>
      </c>
      <c r="L435">
        <v>33</v>
      </c>
      <c r="M435">
        <v>4</v>
      </c>
      <c r="N435">
        <v>4</v>
      </c>
      <c r="O435">
        <v>4</v>
      </c>
      <c r="P435">
        <v>2</v>
      </c>
      <c r="Q435" t="s">
        <v>6</v>
      </c>
      <c r="R435">
        <v>0</v>
      </c>
      <c r="S435">
        <v>0</v>
      </c>
      <c r="T435">
        <v>1</v>
      </c>
      <c r="U435" s="3">
        <v>20000</v>
      </c>
      <c r="V435">
        <v>0</v>
      </c>
      <c r="W435">
        <v>0</v>
      </c>
      <c r="X435">
        <v>385</v>
      </c>
      <c r="Z435" t="s">
        <v>3</v>
      </c>
      <c r="AA435">
        <v>258</v>
      </c>
      <c r="AD435" s="2">
        <f t="shared" si="22"/>
        <v>56701.619433198379</v>
      </c>
      <c r="AE435" s="2">
        <f t="shared" si="23"/>
        <v>56687.619433198379</v>
      </c>
      <c r="AF435">
        <f t="shared" si="24"/>
        <v>2.9036132812500002</v>
      </c>
    </row>
    <row r="436" spans="1:32">
      <c r="A436" s="1">
        <v>0.82895688657407407</v>
      </c>
      <c r="B436" t="s">
        <v>3</v>
      </c>
      <c r="C436" t="s">
        <v>4</v>
      </c>
      <c r="D436" t="s">
        <v>5</v>
      </c>
      <c r="E436">
        <v>33</v>
      </c>
      <c r="F436">
        <v>33</v>
      </c>
      <c r="G436">
        <v>0</v>
      </c>
      <c r="H436">
        <v>0</v>
      </c>
      <c r="I436">
        <v>8</v>
      </c>
      <c r="J436" t="s">
        <v>5</v>
      </c>
      <c r="K436">
        <v>33</v>
      </c>
      <c r="L436">
        <v>33</v>
      </c>
      <c r="M436">
        <v>4</v>
      </c>
      <c r="N436">
        <v>4</v>
      </c>
      <c r="O436">
        <v>4</v>
      </c>
      <c r="P436">
        <v>2</v>
      </c>
      <c r="Q436" t="s">
        <v>6</v>
      </c>
      <c r="R436">
        <v>0</v>
      </c>
      <c r="S436">
        <v>0</v>
      </c>
      <c r="T436">
        <v>1</v>
      </c>
      <c r="U436" t="s">
        <v>143</v>
      </c>
      <c r="V436">
        <v>0</v>
      </c>
      <c r="W436">
        <v>0</v>
      </c>
      <c r="X436">
        <v>394</v>
      </c>
      <c r="Z436" t="s">
        <v>3</v>
      </c>
      <c r="AA436">
        <v>258</v>
      </c>
      <c r="AD436" s="2">
        <f t="shared" si="22"/>
        <v>9.8336285425101497</v>
      </c>
      <c r="AE436" s="2">
        <f t="shared" si="23"/>
        <v>-4.1663714574898503</v>
      </c>
      <c r="AF436">
        <f t="shared" si="24"/>
        <v>2.9519531250000002</v>
      </c>
    </row>
    <row r="437" spans="1:32">
      <c r="A437" s="1">
        <v>0.8291087962962963</v>
      </c>
      <c r="B437" t="s">
        <v>3</v>
      </c>
      <c r="C437" t="s">
        <v>4</v>
      </c>
      <c r="D437" t="s">
        <v>5</v>
      </c>
      <c r="E437">
        <v>33</v>
      </c>
      <c r="F437">
        <v>33</v>
      </c>
      <c r="G437">
        <v>0</v>
      </c>
      <c r="H437">
        <v>0</v>
      </c>
      <c r="I437">
        <v>1</v>
      </c>
      <c r="J437" t="s">
        <v>5</v>
      </c>
      <c r="K437">
        <v>33</v>
      </c>
      <c r="L437">
        <v>33</v>
      </c>
      <c r="M437">
        <v>4</v>
      </c>
      <c r="N437">
        <v>4</v>
      </c>
      <c r="O437">
        <v>4</v>
      </c>
      <c r="P437">
        <v>2</v>
      </c>
      <c r="Q437" t="s">
        <v>6</v>
      </c>
      <c r="R437">
        <v>0</v>
      </c>
      <c r="S437">
        <v>0</v>
      </c>
      <c r="T437">
        <v>1</v>
      </c>
      <c r="U437" s="3">
        <v>20000</v>
      </c>
      <c r="V437">
        <v>0</v>
      </c>
      <c r="W437">
        <v>0</v>
      </c>
      <c r="X437" t="s">
        <v>95</v>
      </c>
      <c r="Z437" t="s">
        <v>3</v>
      </c>
      <c r="AA437">
        <v>258</v>
      </c>
      <c r="AD437" s="2">
        <f t="shared" si="22"/>
        <v>56701.619433198379</v>
      </c>
      <c r="AE437" s="2">
        <f t="shared" si="23"/>
        <v>56687.619433198379</v>
      </c>
      <c r="AF437">
        <f t="shared" si="24"/>
        <v>2.8778320312500001</v>
      </c>
    </row>
    <row r="438" spans="1:32">
      <c r="A438" s="1">
        <v>0.82929488425925924</v>
      </c>
      <c r="B438" t="s">
        <v>3</v>
      </c>
      <c r="C438" t="s">
        <v>4</v>
      </c>
      <c r="D438" t="s">
        <v>5</v>
      </c>
      <c r="E438">
        <v>33</v>
      </c>
      <c r="F438">
        <v>33</v>
      </c>
      <c r="G438">
        <v>0</v>
      </c>
      <c r="H438">
        <v>0</v>
      </c>
      <c r="I438">
        <v>9</v>
      </c>
      <c r="J438" t="s">
        <v>5</v>
      </c>
      <c r="K438">
        <v>33</v>
      </c>
      <c r="L438">
        <v>33</v>
      </c>
      <c r="M438">
        <v>4</v>
      </c>
      <c r="N438">
        <v>4</v>
      </c>
      <c r="O438">
        <v>4</v>
      </c>
      <c r="P438">
        <v>2</v>
      </c>
      <c r="Q438" t="s">
        <v>6</v>
      </c>
      <c r="R438">
        <v>0</v>
      </c>
      <c r="S438">
        <v>0</v>
      </c>
      <c r="T438">
        <v>1</v>
      </c>
      <c r="U438" s="3">
        <v>200</v>
      </c>
      <c r="V438">
        <v>0</v>
      </c>
      <c r="W438">
        <v>0</v>
      </c>
      <c r="X438">
        <v>385</v>
      </c>
      <c r="Z438" t="s">
        <v>3</v>
      </c>
      <c r="AA438">
        <v>258</v>
      </c>
      <c r="AD438" s="2">
        <f t="shared" si="22"/>
        <v>-79.757085020242897</v>
      </c>
      <c r="AE438" s="2">
        <f t="shared" si="23"/>
        <v>-93.757085020242897</v>
      </c>
      <c r="AF438">
        <f t="shared" si="24"/>
        <v>2.9036132812500002</v>
      </c>
    </row>
    <row r="439" spans="1:32">
      <c r="A439" s="1">
        <v>0.82941568287037037</v>
      </c>
      <c r="B439" t="s">
        <v>3</v>
      </c>
      <c r="C439" t="s">
        <v>4</v>
      </c>
      <c r="D439" t="s">
        <v>5</v>
      </c>
      <c r="E439">
        <v>33</v>
      </c>
      <c r="F439">
        <v>33</v>
      </c>
      <c r="G439">
        <v>0</v>
      </c>
      <c r="H439">
        <v>0</v>
      </c>
      <c r="I439">
        <v>3</v>
      </c>
      <c r="J439" t="s">
        <v>5</v>
      </c>
      <c r="K439">
        <v>33</v>
      </c>
      <c r="L439">
        <v>33</v>
      </c>
      <c r="M439">
        <v>4</v>
      </c>
      <c r="N439">
        <v>4</v>
      </c>
      <c r="O439">
        <v>4</v>
      </c>
      <c r="P439">
        <v>2</v>
      </c>
      <c r="Q439" t="s">
        <v>6</v>
      </c>
      <c r="R439">
        <v>0</v>
      </c>
      <c r="S439">
        <v>0</v>
      </c>
      <c r="T439">
        <v>1</v>
      </c>
      <c r="U439" t="s">
        <v>138</v>
      </c>
      <c r="V439">
        <v>0</v>
      </c>
      <c r="W439">
        <v>0</v>
      </c>
      <c r="X439">
        <v>375</v>
      </c>
      <c r="Z439" t="s">
        <v>3</v>
      </c>
      <c r="AA439">
        <v>258</v>
      </c>
      <c r="AD439" s="2">
        <f t="shared" si="22"/>
        <v>22.880819838056709</v>
      </c>
      <c r="AE439" s="2">
        <f t="shared" si="23"/>
        <v>8.8808198380567092</v>
      </c>
      <c r="AF439">
        <f t="shared" si="24"/>
        <v>2.8520507812500004</v>
      </c>
    </row>
    <row r="440" spans="1:32">
      <c r="A440" s="1">
        <v>0.82966181712962961</v>
      </c>
      <c r="B440" t="s">
        <v>3</v>
      </c>
      <c r="C440" t="s">
        <v>4</v>
      </c>
      <c r="D440" t="s">
        <v>5</v>
      </c>
      <c r="E440">
        <v>33</v>
      </c>
      <c r="F440">
        <v>33</v>
      </c>
      <c r="G440">
        <v>0</v>
      </c>
      <c r="H440">
        <v>0</v>
      </c>
      <c r="I440">
        <v>8</v>
      </c>
      <c r="J440" t="s">
        <v>5</v>
      </c>
      <c r="K440">
        <v>33</v>
      </c>
      <c r="L440">
        <v>33</v>
      </c>
      <c r="M440">
        <v>4</v>
      </c>
      <c r="N440">
        <v>4</v>
      </c>
      <c r="O440">
        <v>4</v>
      </c>
      <c r="P440">
        <v>2</v>
      </c>
      <c r="Q440" t="s">
        <v>6</v>
      </c>
      <c r="R440">
        <v>0</v>
      </c>
      <c r="S440">
        <v>0</v>
      </c>
      <c r="T440">
        <v>1</v>
      </c>
      <c r="U440" t="s">
        <v>149</v>
      </c>
      <c r="V440">
        <v>0</v>
      </c>
      <c r="W440">
        <v>0</v>
      </c>
      <c r="X440">
        <v>398</v>
      </c>
      <c r="Z440" t="s">
        <v>3</v>
      </c>
      <c r="AA440">
        <v>258</v>
      </c>
      <c r="AD440" s="2">
        <f t="shared" si="22"/>
        <v>6.7892839068826012</v>
      </c>
      <c r="AE440" s="2">
        <f t="shared" si="23"/>
        <v>-7.2107160931173988</v>
      </c>
      <c r="AF440">
        <f t="shared" si="24"/>
        <v>2.9648437500000004</v>
      </c>
    </row>
    <row r="441" spans="1:32">
      <c r="A441" s="1">
        <v>0.82981354166666665</v>
      </c>
      <c r="B441" t="s">
        <v>3</v>
      </c>
      <c r="C441" t="s">
        <v>4</v>
      </c>
      <c r="D441" t="s">
        <v>5</v>
      </c>
      <c r="E441">
        <v>33</v>
      </c>
      <c r="F441">
        <v>33</v>
      </c>
      <c r="G441">
        <v>0</v>
      </c>
      <c r="H441">
        <v>0</v>
      </c>
      <c r="I441">
        <v>1</v>
      </c>
      <c r="J441" t="s">
        <v>5</v>
      </c>
      <c r="K441">
        <v>33</v>
      </c>
      <c r="L441">
        <v>33</v>
      </c>
      <c r="M441">
        <v>4</v>
      </c>
      <c r="N441">
        <v>4</v>
      </c>
      <c r="O441">
        <v>4</v>
      </c>
      <c r="P441">
        <v>2</v>
      </c>
      <c r="Q441" t="s">
        <v>6</v>
      </c>
      <c r="R441">
        <v>0</v>
      </c>
      <c r="S441">
        <v>0</v>
      </c>
      <c r="T441">
        <v>1</v>
      </c>
      <c r="U441" s="3">
        <v>2000000</v>
      </c>
      <c r="V441">
        <v>0</v>
      </c>
      <c r="W441">
        <v>0</v>
      </c>
      <c r="X441">
        <v>373</v>
      </c>
      <c r="Z441" t="s">
        <v>3</v>
      </c>
      <c r="AA441">
        <v>258</v>
      </c>
      <c r="AD441" s="2">
        <f t="shared" si="22"/>
        <v>14592734.008097166</v>
      </c>
      <c r="AE441" s="2">
        <f t="shared" si="23"/>
        <v>14592720.008097166</v>
      </c>
      <c r="AF441">
        <f t="shared" si="24"/>
        <v>2.8456054687500001</v>
      </c>
    </row>
    <row r="442" spans="1:32">
      <c r="A442" s="1">
        <v>0.8299996296296297</v>
      </c>
      <c r="B442" t="s">
        <v>3</v>
      </c>
      <c r="C442" t="s">
        <v>4</v>
      </c>
      <c r="D442" t="s">
        <v>5</v>
      </c>
      <c r="E442">
        <v>33</v>
      </c>
      <c r="F442">
        <v>33</v>
      </c>
      <c r="G442">
        <v>0</v>
      </c>
      <c r="H442">
        <v>0</v>
      </c>
      <c r="I442">
        <v>9</v>
      </c>
      <c r="J442" t="s">
        <v>5</v>
      </c>
      <c r="K442">
        <v>33</v>
      </c>
      <c r="L442">
        <v>33</v>
      </c>
      <c r="M442">
        <v>4</v>
      </c>
      <c r="N442">
        <v>4</v>
      </c>
      <c r="O442">
        <v>4</v>
      </c>
      <c r="P442">
        <v>2</v>
      </c>
      <c r="Q442" t="s">
        <v>6</v>
      </c>
      <c r="R442">
        <v>0</v>
      </c>
      <c r="S442">
        <v>0</v>
      </c>
      <c r="T442">
        <v>1</v>
      </c>
      <c r="U442" t="s">
        <v>134</v>
      </c>
      <c r="V442">
        <v>0</v>
      </c>
      <c r="W442">
        <v>0</v>
      </c>
      <c r="X442">
        <v>395</v>
      </c>
      <c r="Z442" t="s">
        <v>3</v>
      </c>
      <c r="AA442">
        <v>258</v>
      </c>
      <c r="AD442" s="2">
        <f t="shared" si="22"/>
        <v>15.052505060728791</v>
      </c>
      <c r="AE442" s="2">
        <f t="shared" si="23"/>
        <v>1.0525050607287909</v>
      </c>
      <c r="AF442">
        <f t="shared" si="24"/>
        <v>2.9551757812500004</v>
      </c>
    </row>
    <row r="443" spans="1:32">
      <c r="A443" s="1">
        <v>0.83012098379629629</v>
      </c>
      <c r="B443" t="s">
        <v>3</v>
      </c>
      <c r="C443" t="s">
        <v>4</v>
      </c>
      <c r="D443" t="s">
        <v>5</v>
      </c>
      <c r="E443">
        <v>33</v>
      </c>
      <c r="F443">
        <v>33</v>
      </c>
      <c r="G443">
        <v>0</v>
      </c>
      <c r="H443">
        <v>0</v>
      </c>
      <c r="I443">
        <v>3</v>
      </c>
      <c r="J443" t="s">
        <v>5</v>
      </c>
      <c r="K443">
        <v>33</v>
      </c>
      <c r="L443">
        <v>33</v>
      </c>
      <c r="M443">
        <v>4</v>
      </c>
      <c r="N443">
        <v>4</v>
      </c>
      <c r="O443">
        <v>4</v>
      </c>
      <c r="P443">
        <v>2</v>
      </c>
      <c r="Q443" t="s">
        <v>6</v>
      </c>
      <c r="R443">
        <v>0</v>
      </c>
      <c r="S443">
        <v>0</v>
      </c>
      <c r="T443">
        <v>1</v>
      </c>
      <c r="U443" s="3">
        <v>200</v>
      </c>
      <c r="V443">
        <v>0</v>
      </c>
      <c r="W443">
        <v>0</v>
      </c>
      <c r="X443">
        <v>387</v>
      </c>
      <c r="Z443" t="s">
        <v>3</v>
      </c>
      <c r="AA443">
        <v>258</v>
      </c>
      <c r="AD443" s="2">
        <f t="shared" si="22"/>
        <v>-79.757085020242897</v>
      </c>
      <c r="AE443" s="2">
        <f t="shared" si="23"/>
        <v>-93.757085020242897</v>
      </c>
      <c r="AF443">
        <f t="shared" si="24"/>
        <v>2.9100585937500001</v>
      </c>
    </row>
    <row r="444" spans="1:32">
      <c r="A444" s="1">
        <v>0.83036656250000007</v>
      </c>
      <c r="B444" t="s">
        <v>3</v>
      </c>
      <c r="C444" t="s">
        <v>4</v>
      </c>
      <c r="D444" t="s">
        <v>5</v>
      </c>
      <c r="E444">
        <v>33</v>
      </c>
      <c r="F444">
        <v>33</v>
      </c>
      <c r="G444">
        <v>0</v>
      </c>
      <c r="H444">
        <v>0</v>
      </c>
      <c r="I444">
        <v>8</v>
      </c>
      <c r="J444" t="s">
        <v>5</v>
      </c>
      <c r="K444">
        <v>33</v>
      </c>
      <c r="L444">
        <v>33</v>
      </c>
      <c r="M444">
        <v>4</v>
      </c>
      <c r="N444">
        <v>4</v>
      </c>
      <c r="O444">
        <v>4</v>
      </c>
      <c r="P444">
        <v>2</v>
      </c>
      <c r="Q444" t="s">
        <v>6</v>
      </c>
      <c r="R444">
        <v>0</v>
      </c>
      <c r="S444">
        <v>0</v>
      </c>
      <c r="T444">
        <v>1</v>
      </c>
      <c r="U444" t="s">
        <v>150</v>
      </c>
      <c r="V444">
        <v>0</v>
      </c>
      <c r="W444">
        <v>0</v>
      </c>
      <c r="X444">
        <v>398</v>
      </c>
      <c r="Z444" t="s">
        <v>3</v>
      </c>
      <c r="AA444">
        <v>258</v>
      </c>
      <c r="AD444" s="2">
        <f t="shared" si="22"/>
        <v>5.0496584008097356</v>
      </c>
      <c r="AE444" s="2">
        <f t="shared" si="23"/>
        <v>-8.9503415991902635</v>
      </c>
      <c r="AF444">
        <f t="shared" si="24"/>
        <v>2.9648437500000004</v>
      </c>
    </row>
    <row r="445" spans="1:32">
      <c r="A445" s="1">
        <v>0.83051811342592596</v>
      </c>
      <c r="B445" t="s">
        <v>3</v>
      </c>
      <c r="C445" t="s">
        <v>4</v>
      </c>
      <c r="D445" t="s">
        <v>5</v>
      </c>
      <c r="E445">
        <v>33</v>
      </c>
      <c r="F445">
        <v>33</v>
      </c>
      <c r="G445">
        <v>0</v>
      </c>
      <c r="H445">
        <v>0</v>
      </c>
      <c r="I445">
        <v>1</v>
      </c>
      <c r="J445" t="s">
        <v>5</v>
      </c>
      <c r="K445">
        <v>33</v>
      </c>
      <c r="L445">
        <v>33</v>
      </c>
      <c r="M445">
        <v>4</v>
      </c>
      <c r="N445">
        <v>4</v>
      </c>
      <c r="O445">
        <v>4</v>
      </c>
      <c r="P445">
        <v>2</v>
      </c>
      <c r="Q445" t="s">
        <v>6</v>
      </c>
      <c r="R445">
        <v>0</v>
      </c>
      <c r="S445">
        <v>0</v>
      </c>
      <c r="T445">
        <v>1</v>
      </c>
      <c r="U445" s="3">
        <v>2</v>
      </c>
      <c r="V445">
        <v>0</v>
      </c>
      <c r="W445">
        <v>0</v>
      </c>
      <c r="X445" t="s">
        <v>95</v>
      </c>
      <c r="Z445" t="s">
        <v>3</v>
      </c>
      <c r="AA445">
        <v>258</v>
      </c>
      <c r="AD445" s="2">
        <f t="shared" si="22"/>
        <v>-301.5593370445344</v>
      </c>
      <c r="AE445" s="2">
        <f t="shared" si="23"/>
        <v>-315.5593370445344</v>
      </c>
      <c r="AF445">
        <f t="shared" si="24"/>
        <v>2.8778320312500001</v>
      </c>
    </row>
    <row r="446" spans="1:32">
      <c r="A446" s="1">
        <v>0.83070457175925927</v>
      </c>
      <c r="B446" t="s">
        <v>3</v>
      </c>
      <c r="C446" t="s">
        <v>4</v>
      </c>
      <c r="D446" t="s">
        <v>5</v>
      </c>
      <c r="E446">
        <v>33</v>
      </c>
      <c r="F446">
        <v>33</v>
      </c>
      <c r="G446">
        <v>0</v>
      </c>
      <c r="H446">
        <v>0</v>
      </c>
      <c r="I446">
        <v>9</v>
      </c>
      <c r="J446" t="s">
        <v>5</v>
      </c>
      <c r="K446">
        <v>33</v>
      </c>
      <c r="L446">
        <v>33</v>
      </c>
      <c r="M446">
        <v>4</v>
      </c>
      <c r="N446">
        <v>4</v>
      </c>
      <c r="O446">
        <v>4</v>
      </c>
      <c r="P446">
        <v>2</v>
      </c>
      <c r="Q446" t="s">
        <v>6</v>
      </c>
      <c r="R446">
        <v>0</v>
      </c>
      <c r="S446">
        <v>0</v>
      </c>
      <c r="T446">
        <v>1</v>
      </c>
      <c r="U446" t="s">
        <v>137</v>
      </c>
      <c r="V446">
        <v>0</v>
      </c>
      <c r="W446">
        <v>0</v>
      </c>
      <c r="X446">
        <v>395</v>
      </c>
      <c r="Z446" t="s">
        <v>3</v>
      </c>
      <c r="AA446">
        <v>258</v>
      </c>
      <c r="AD446" s="2">
        <f t="shared" si="22"/>
        <v>14.182692307692335</v>
      </c>
      <c r="AE446" s="2">
        <f t="shared" si="23"/>
        <v>0.18269230769233502</v>
      </c>
      <c r="AF446">
        <f t="shared" si="24"/>
        <v>2.9551757812500004</v>
      </c>
    </row>
    <row r="447" spans="1:32">
      <c r="A447" s="1">
        <v>0.83082591435185182</v>
      </c>
      <c r="B447" t="s">
        <v>3</v>
      </c>
      <c r="C447" t="s">
        <v>4</v>
      </c>
      <c r="D447" t="s">
        <v>5</v>
      </c>
      <c r="E447">
        <v>33</v>
      </c>
      <c r="F447">
        <v>33</v>
      </c>
      <c r="G447">
        <v>0</v>
      </c>
      <c r="H447">
        <v>0</v>
      </c>
      <c r="I447">
        <v>3</v>
      </c>
      <c r="J447" t="s">
        <v>5</v>
      </c>
      <c r="K447">
        <v>33</v>
      </c>
      <c r="L447">
        <v>33</v>
      </c>
      <c r="M447">
        <v>4</v>
      </c>
      <c r="N447">
        <v>4</v>
      </c>
      <c r="O447">
        <v>4</v>
      </c>
      <c r="P447">
        <v>2</v>
      </c>
      <c r="Q447" t="s">
        <v>6</v>
      </c>
      <c r="R447">
        <v>0</v>
      </c>
      <c r="S447">
        <v>0</v>
      </c>
      <c r="T447">
        <v>1</v>
      </c>
      <c r="U447" s="3">
        <v>200000</v>
      </c>
      <c r="V447">
        <v>0</v>
      </c>
      <c r="W447">
        <v>0</v>
      </c>
      <c r="X447" t="s">
        <v>104</v>
      </c>
      <c r="Z447" t="s">
        <v>3</v>
      </c>
      <c r="AA447">
        <v>258</v>
      </c>
      <c r="AD447" s="2">
        <f t="shared" si="22"/>
        <v>911762.34817813779</v>
      </c>
      <c r="AE447" s="2">
        <f t="shared" si="23"/>
        <v>911748.34817813779</v>
      </c>
      <c r="AF447">
        <f t="shared" si="24"/>
        <v>2.8713867187500002</v>
      </c>
    </row>
    <row r="448" spans="1:32">
      <c r="A448" s="1">
        <v>0.83107150462962964</v>
      </c>
      <c r="B448" t="s">
        <v>3</v>
      </c>
      <c r="C448" t="s">
        <v>4</v>
      </c>
      <c r="D448" t="s">
        <v>5</v>
      </c>
      <c r="E448">
        <v>33</v>
      </c>
      <c r="F448">
        <v>33</v>
      </c>
      <c r="G448">
        <v>0</v>
      </c>
      <c r="H448">
        <v>0</v>
      </c>
      <c r="I448">
        <v>8</v>
      </c>
      <c r="J448" t="s">
        <v>5</v>
      </c>
      <c r="K448">
        <v>33</v>
      </c>
      <c r="L448">
        <v>33</v>
      </c>
      <c r="M448">
        <v>4</v>
      </c>
      <c r="N448">
        <v>4</v>
      </c>
      <c r="O448">
        <v>4</v>
      </c>
      <c r="P448">
        <v>2</v>
      </c>
      <c r="Q448" t="s">
        <v>6</v>
      </c>
      <c r="R448">
        <v>0</v>
      </c>
      <c r="S448">
        <v>0</v>
      </c>
      <c r="T448">
        <v>1</v>
      </c>
      <c r="U448" t="s">
        <v>151</v>
      </c>
      <c r="V448">
        <v>0</v>
      </c>
      <c r="W448">
        <v>0</v>
      </c>
      <c r="X448" t="s">
        <v>69</v>
      </c>
      <c r="Z448" t="s">
        <v>3</v>
      </c>
      <c r="AA448">
        <v>258</v>
      </c>
      <c r="AD448" s="2">
        <f t="shared" si="22"/>
        <v>4.6147520242915077</v>
      </c>
      <c r="AE448" s="2">
        <f t="shared" si="23"/>
        <v>-9.3852479757084915</v>
      </c>
      <c r="AF448">
        <f t="shared" si="24"/>
        <v>2.9777343750000003</v>
      </c>
    </row>
    <row r="449" spans="1:32">
      <c r="A449" s="1">
        <v>0.83122287037037035</v>
      </c>
      <c r="B449" t="s">
        <v>3</v>
      </c>
      <c r="C449" t="s">
        <v>4</v>
      </c>
      <c r="D449" t="s">
        <v>5</v>
      </c>
      <c r="E449">
        <v>33</v>
      </c>
      <c r="F449">
        <v>33</v>
      </c>
      <c r="G449">
        <v>0</v>
      </c>
      <c r="H449">
        <v>0</v>
      </c>
      <c r="I449">
        <v>1</v>
      </c>
      <c r="J449" t="s">
        <v>5</v>
      </c>
      <c r="K449">
        <v>33</v>
      </c>
      <c r="L449">
        <v>33</v>
      </c>
      <c r="M449">
        <v>4</v>
      </c>
      <c r="N449">
        <v>4</v>
      </c>
      <c r="O449">
        <v>4</v>
      </c>
      <c r="P449">
        <v>2</v>
      </c>
      <c r="Q449" t="s">
        <v>6</v>
      </c>
      <c r="R449">
        <v>0</v>
      </c>
      <c r="S449">
        <v>0</v>
      </c>
      <c r="T449">
        <v>1</v>
      </c>
      <c r="U449" s="3">
        <v>20</v>
      </c>
      <c r="V449">
        <v>0</v>
      </c>
      <c r="W449">
        <v>0</v>
      </c>
      <c r="X449">
        <v>382</v>
      </c>
      <c r="Z449" t="s">
        <v>3</v>
      </c>
      <c r="AA449">
        <v>258</v>
      </c>
      <c r="AD449" s="2">
        <f t="shared" si="22"/>
        <v>-288.51214574898785</v>
      </c>
      <c r="AE449" s="2">
        <f t="shared" si="23"/>
        <v>-302.51214574898785</v>
      </c>
      <c r="AF449">
        <f t="shared" si="24"/>
        <v>2.8939453125000001</v>
      </c>
    </row>
    <row r="450" spans="1:32">
      <c r="A450" s="1">
        <v>0.83140931712962962</v>
      </c>
      <c r="B450" t="s">
        <v>3</v>
      </c>
      <c r="C450" t="s">
        <v>4</v>
      </c>
      <c r="D450" t="s">
        <v>5</v>
      </c>
      <c r="E450">
        <v>33</v>
      </c>
      <c r="F450">
        <v>33</v>
      </c>
      <c r="G450">
        <v>0</v>
      </c>
      <c r="H450">
        <v>0</v>
      </c>
      <c r="I450">
        <v>9</v>
      </c>
      <c r="J450" t="s">
        <v>5</v>
      </c>
      <c r="K450">
        <v>33</v>
      </c>
      <c r="L450">
        <v>33</v>
      </c>
      <c r="M450">
        <v>4</v>
      </c>
      <c r="N450">
        <v>4</v>
      </c>
      <c r="O450">
        <v>4</v>
      </c>
      <c r="P450">
        <v>2</v>
      </c>
      <c r="Q450" t="s">
        <v>6</v>
      </c>
      <c r="R450">
        <v>0</v>
      </c>
      <c r="S450">
        <v>0</v>
      </c>
      <c r="T450">
        <v>1</v>
      </c>
      <c r="U450" t="s">
        <v>145</v>
      </c>
      <c r="V450">
        <v>0</v>
      </c>
      <c r="W450">
        <v>0</v>
      </c>
      <c r="X450" t="s">
        <v>101</v>
      </c>
      <c r="Z450" t="s">
        <v>3</v>
      </c>
      <c r="AA450">
        <v>258</v>
      </c>
      <c r="AD450" s="2">
        <f t="shared" si="22"/>
        <v>13.312879554655881</v>
      </c>
      <c r="AE450" s="2">
        <f t="shared" si="23"/>
        <v>-0.68712044534411909</v>
      </c>
      <c r="AF450">
        <f t="shared" si="24"/>
        <v>2.8842773437500004</v>
      </c>
    </row>
    <row r="451" spans="1:32">
      <c r="A451" s="1">
        <v>0.83153103009259255</v>
      </c>
      <c r="B451" t="s">
        <v>3</v>
      </c>
      <c r="C451" t="s">
        <v>4</v>
      </c>
      <c r="D451" t="s">
        <v>5</v>
      </c>
      <c r="E451">
        <v>33</v>
      </c>
      <c r="F451">
        <v>33</v>
      </c>
      <c r="G451">
        <v>0</v>
      </c>
      <c r="H451">
        <v>0</v>
      </c>
      <c r="I451">
        <v>3</v>
      </c>
      <c r="J451" t="s">
        <v>5</v>
      </c>
      <c r="K451">
        <v>33</v>
      </c>
      <c r="L451">
        <v>33</v>
      </c>
      <c r="M451">
        <v>4</v>
      </c>
      <c r="N451">
        <v>4</v>
      </c>
      <c r="O451">
        <v>4</v>
      </c>
      <c r="P451">
        <v>2</v>
      </c>
      <c r="Q451" t="s">
        <v>6</v>
      </c>
      <c r="R451">
        <v>0</v>
      </c>
      <c r="S451">
        <v>0</v>
      </c>
      <c r="T451">
        <v>1</v>
      </c>
      <c r="U451" t="s">
        <v>136</v>
      </c>
      <c r="V451">
        <v>0</v>
      </c>
      <c r="W451">
        <v>0</v>
      </c>
      <c r="X451">
        <v>386</v>
      </c>
      <c r="Z451" t="s">
        <v>3</v>
      </c>
      <c r="AA451">
        <v>258</v>
      </c>
      <c r="AD451" s="2">
        <f t="shared" ref="AD451:AD514" si="25">((HEX2DEC(U451)*(1.1/1024))-0.747)/0.00247</f>
        <v>16.792130566801656</v>
      </c>
      <c r="AE451" s="2">
        <f t="shared" ref="AE451:AE514" si="26">AD451-14</f>
        <v>2.7921305668016565</v>
      </c>
      <c r="AF451">
        <f t="shared" ref="AF451:AF514" si="27">(HEX2DEC(X451)*(1.1/1024))*3</f>
        <v>2.9068359375000004</v>
      </c>
    </row>
    <row r="452" spans="1:32">
      <c r="A452" s="1">
        <v>0.83177624999999999</v>
      </c>
      <c r="B452" t="s">
        <v>3</v>
      </c>
      <c r="C452" t="s">
        <v>4</v>
      </c>
      <c r="D452" t="s">
        <v>5</v>
      </c>
      <c r="E452">
        <v>33</v>
      </c>
      <c r="F452">
        <v>33</v>
      </c>
      <c r="G452">
        <v>0</v>
      </c>
      <c r="H452">
        <v>0</v>
      </c>
      <c r="I452">
        <v>8</v>
      </c>
      <c r="J452" t="s">
        <v>5</v>
      </c>
      <c r="K452">
        <v>33</v>
      </c>
      <c r="L452">
        <v>33</v>
      </c>
      <c r="M452">
        <v>4</v>
      </c>
      <c r="N452">
        <v>4</v>
      </c>
      <c r="O452">
        <v>4</v>
      </c>
      <c r="P452">
        <v>2</v>
      </c>
      <c r="Q452" t="s">
        <v>6</v>
      </c>
      <c r="R452">
        <v>0</v>
      </c>
      <c r="S452">
        <v>0</v>
      </c>
      <c r="T452">
        <v>1</v>
      </c>
      <c r="U452" t="s">
        <v>152</v>
      </c>
      <c r="V452">
        <v>0</v>
      </c>
      <c r="W452">
        <v>0</v>
      </c>
      <c r="X452">
        <v>394</v>
      </c>
      <c r="Z452" t="s">
        <v>3</v>
      </c>
      <c r="AA452">
        <v>258</v>
      </c>
      <c r="AD452" s="2">
        <f t="shared" si="25"/>
        <v>3.744939271255098</v>
      </c>
      <c r="AE452" s="2">
        <f t="shared" si="26"/>
        <v>-10.255060728744901</v>
      </c>
      <c r="AF452">
        <f t="shared" si="27"/>
        <v>2.9519531250000002</v>
      </c>
    </row>
    <row r="453" spans="1:32">
      <c r="A453" s="1">
        <v>0.83192761574074081</v>
      </c>
      <c r="B453" t="s">
        <v>3</v>
      </c>
      <c r="C453" t="s">
        <v>4</v>
      </c>
      <c r="D453" t="s">
        <v>5</v>
      </c>
      <c r="E453">
        <v>33</v>
      </c>
      <c r="F453">
        <v>33</v>
      </c>
      <c r="G453">
        <v>0</v>
      </c>
      <c r="H453">
        <v>0</v>
      </c>
      <c r="I453">
        <v>1</v>
      </c>
      <c r="J453" t="s">
        <v>5</v>
      </c>
      <c r="K453">
        <v>33</v>
      </c>
      <c r="L453">
        <v>33</v>
      </c>
      <c r="M453">
        <v>4</v>
      </c>
      <c r="N453">
        <v>4</v>
      </c>
      <c r="O453">
        <v>4</v>
      </c>
      <c r="P453">
        <v>2</v>
      </c>
      <c r="Q453" t="s">
        <v>6</v>
      </c>
      <c r="R453">
        <v>0</v>
      </c>
      <c r="S453">
        <v>0</v>
      </c>
      <c r="T453">
        <v>1</v>
      </c>
      <c r="U453" t="s">
        <v>136</v>
      </c>
      <c r="V453">
        <v>0</v>
      </c>
      <c r="W453">
        <v>0</v>
      </c>
      <c r="X453">
        <v>381</v>
      </c>
      <c r="Z453" t="s">
        <v>3</v>
      </c>
      <c r="AA453">
        <v>258</v>
      </c>
      <c r="AD453" s="2">
        <f t="shared" si="25"/>
        <v>16.792130566801656</v>
      </c>
      <c r="AE453" s="2">
        <f t="shared" si="26"/>
        <v>2.7921305668016565</v>
      </c>
      <c r="AF453">
        <f t="shared" si="27"/>
        <v>2.8907226562500004</v>
      </c>
    </row>
    <row r="454" spans="1:32">
      <c r="A454" s="1">
        <v>0.83211407407407412</v>
      </c>
      <c r="B454" t="s">
        <v>3</v>
      </c>
      <c r="C454" t="s">
        <v>4</v>
      </c>
      <c r="D454" t="s">
        <v>5</v>
      </c>
      <c r="E454">
        <v>33</v>
      </c>
      <c r="F454">
        <v>33</v>
      </c>
      <c r="G454">
        <v>0</v>
      </c>
      <c r="H454">
        <v>0</v>
      </c>
      <c r="I454">
        <v>9</v>
      </c>
      <c r="J454" t="s">
        <v>5</v>
      </c>
      <c r="K454">
        <v>33</v>
      </c>
      <c r="L454">
        <v>33</v>
      </c>
      <c r="M454">
        <v>4</v>
      </c>
      <c r="N454">
        <v>4</v>
      </c>
      <c r="O454">
        <v>4</v>
      </c>
      <c r="P454">
        <v>2</v>
      </c>
      <c r="Q454" t="s">
        <v>6</v>
      </c>
      <c r="R454">
        <v>0</v>
      </c>
      <c r="S454">
        <v>0</v>
      </c>
      <c r="T454">
        <v>1</v>
      </c>
      <c r="U454" t="s">
        <v>153</v>
      </c>
      <c r="V454">
        <v>0</v>
      </c>
      <c r="W454">
        <v>0</v>
      </c>
      <c r="X454" t="s">
        <v>71</v>
      </c>
      <c r="Z454" t="s">
        <v>3</v>
      </c>
      <c r="AA454">
        <v>258</v>
      </c>
      <c r="AD454" s="2">
        <f t="shared" si="25"/>
        <v>12.877973178137697</v>
      </c>
      <c r="AE454" s="2">
        <f t="shared" si="26"/>
        <v>-1.1220268218623026</v>
      </c>
      <c r="AF454">
        <f t="shared" si="27"/>
        <v>2.9229492187500004</v>
      </c>
    </row>
    <row r="455" spans="1:32">
      <c r="A455" s="1">
        <v>0.83223596064814809</v>
      </c>
      <c r="B455" t="s">
        <v>3</v>
      </c>
      <c r="C455" t="s">
        <v>4</v>
      </c>
      <c r="D455" t="s">
        <v>5</v>
      </c>
      <c r="E455">
        <v>33</v>
      </c>
      <c r="F455">
        <v>33</v>
      </c>
      <c r="G455">
        <v>0</v>
      </c>
      <c r="H455">
        <v>0</v>
      </c>
      <c r="I455">
        <v>3</v>
      </c>
      <c r="J455" t="s">
        <v>5</v>
      </c>
      <c r="K455">
        <v>33</v>
      </c>
      <c r="L455">
        <v>33</v>
      </c>
      <c r="M455">
        <v>4</v>
      </c>
      <c r="N455">
        <v>4</v>
      </c>
      <c r="O455">
        <v>4</v>
      </c>
      <c r="P455">
        <v>2</v>
      </c>
      <c r="Q455" t="s">
        <v>6</v>
      </c>
      <c r="R455">
        <v>0</v>
      </c>
      <c r="S455">
        <v>0</v>
      </c>
      <c r="T455">
        <v>1</v>
      </c>
      <c r="U455" t="s">
        <v>154</v>
      </c>
      <c r="V455">
        <v>0</v>
      </c>
      <c r="W455">
        <v>0</v>
      </c>
      <c r="X455" t="s">
        <v>93</v>
      </c>
      <c r="Z455" t="s">
        <v>3</v>
      </c>
      <c r="AA455">
        <v>258</v>
      </c>
      <c r="AD455" s="2">
        <f t="shared" si="25"/>
        <v>15.922317813765201</v>
      </c>
      <c r="AE455" s="2">
        <f t="shared" si="26"/>
        <v>1.9223178137652006</v>
      </c>
      <c r="AF455">
        <f t="shared" si="27"/>
        <v>2.8746093750000004</v>
      </c>
    </row>
    <row r="456" spans="1:32">
      <c r="A456" s="1">
        <v>0.83248100694444449</v>
      </c>
      <c r="B456" t="s">
        <v>3</v>
      </c>
      <c r="C456" t="s">
        <v>4</v>
      </c>
      <c r="D456" t="s">
        <v>5</v>
      </c>
      <c r="E456">
        <v>33</v>
      </c>
      <c r="F456">
        <v>33</v>
      </c>
      <c r="G456">
        <v>0</v>
      </c>
      <c r="H456">
        <v>0</v>
      </c>
      <c r="I456">
        <v>8</v>
      </c>
      <c r="J456" t="s">
        <v>5</v>
      </c>
      <c r="K456">
        <v>33</v>
      </c>
      <c r="L456">
        <v>33</v>
      </c>
      <c r="M456">
        <v>4</v>
      </c>
      <c r="N456">
        <v>4</v>
      </c>
      <c r="O456">
        <v>4</v>
      </c>
      <c r="P456">
        <v>2</v>
      </c>
      <c r="Q456" t="s">
        <v>6</v>
      </c>
      <c r="R456">
        <v>0</v>
      </c>
      <c r="S456">
        <v>0</v>
      </c>
      <c r="T456">
        <v>1</v>
      </c>
      <c r="U456" t="s">
        <v>155</v>
      </c>
      <c r="V456">
        <v>0</v>
      </c>
      <c r="W456">
        <v>0</v>
      </c>
      <c r="X456" t="s">
        <v>69</v>
      </c>
      <c r="Z456" t="s">
        <v>3</v>
      </c>
      <c r="AA456">
        <v>258</v>
      </c>
      <c r="AD456" s="2">
        <f t="shared" si="25"/>
        <v>3.31003289473687</v>
      </c>
      <c r="AE456" s="2">
        <f t="shared" si="26"/>
        <v>-10.689967105263129</v>
      </c>
      <c r="AF456">
        <f t="shared" si="27"/>
        <v>2.9777343750000003</v>
      </c>
    </row>
    <row r="457" spans="1:32">
      <c r="A457" s="1">
        <v>0.8326323726851852</v>
      </c>
      <c r="B457" t="s">
        <v>3</v>
      </c>
      <c r="C457" t="s">
        <v>4</v>
      </c>
      <c r="D457" t="s">
        <v>5</v>
      </c>
      <c r="E457">
        <v>33</v>
      </c>
      <c r="F457">
        <v>33</v>
      </c>
      <c r="G457">
        <v>0</v>
      </c>
      <c r="H457">
        <v>0</v>
      </c>
      <c r="I457">
        <v>1</v>
      </c>
      <c r="J457" t="s">
        <v>5</v>
      </c>
      <c r="K457">
        <v>33</v>
      </c>
      <c r="L457">
        <v>33</v>
      </c>
      <c r="M457">
        <v>4</v>
      </c>
      <c r="N457">
        <v>4</v>
      </c>
      <c r="O457">
        <v>4</v>
      </c>
      <c r="P457">
        <v>2</v>
      </c>
      <c r="Q457" t="s">
        <v>6</v>
      </c>
      <c r="R457">
        <v>0</v>
      </c>
      <c r="S457">
        <v>0</v>
      </c>
      <c r="T457">
        <v>1</v>
      </c>
      <c r="U457" t="s">
        <v>154</v>
      </c>
      <c r="V457">
        <v>0</v>
      </c>
      <c r="W457">
        <v>0</v>
      </c>
      <c r="X457" t="s">
        <v>101</v>
      </c>
      <c r="Z457" t="s">
        <v>3</v>
      </c>
      <c r="AA457">
        <v>258</v>
      </c>
      <c r="AD457" s="2">
        <f t="shared" si="25"/>
        <v>15.922317813765201</v>
      </c>
      <c r="AE457" s="2">
        <f t="shared" si="26"/>
        <v>1.9223178137652006</v>
      </c>
      <c r="AF457">
        <f t="shared" si="27"/>
        <v>2.8842773437500004</v>
      </c>
    </row>
    <row r="458" spans="1:32">
      <c r="A458" s="1">
        <v>0.83281900462962966</v>
      </c>
      <c r="B458" t="s">
        <v>3</v>
      </c>
      <c r="C458" t="s">
        <v>4</v>
      </c>
      <c r="D458" t="s">
        <v>5</v>
      </c>
      <c r="E458">
        <v>33</v>
      </c>
      <c r="F458">
        <v>33</v>
      </c>
      <c r="G458">
        <v>0</v>
      </c>
      <c r="H458">
        <v>0</v>
      </c>
      <c r="I458">
        <v>9</v>
      </c>
      <c r="J458" t="s">
        <v>5</v>
      </c>
      <c r="K458">
        <v>33</v>
      </c>
      <c r="L458">
        <v>33</v>
      </c>
      <c r="M458">
        <v>4</v>
      </c>
      <c r="N458">
        <v>4</v>
      </c>
      <c r="O458">
        <v>4</v>
      </c>
      <c r="P458">
        <v>2</v>
      </c>
      <c r="Q458" t="s">
        <v>6</v>
      </c>
      <c r="R458">
        <v>0</v>
      </c>
      <c r="S458">
        <v>0</v>
      </c>
      <c r="T458">
        <v>1</v>
      </c>
      <c r="U458" t="s">
        <v>134</v>
      </c>
      <c r="V458">
        <v>0</v>
      </c>
      <c r="W458">
        <v>0</v>
      </c>
      <c r="X458" t="s">
        <v>38</v>
      </c>
      <c r="Z458" t="s">
        <v>3</v>
      </c>
      <c r="AA458">
        <v>258</v>
      </c>
      <c r="AD458" s="2">
        <f t="shared" si="25"/>
        <v>15.052505060728791</v>
      </c>
      <c r="AE458" s="2">
        <f t="shared" si="26"/>
        <v>1.0525050607287909</v>
      </c>
      <c r="AF458">
        <f t="shared" si="27"/>
        <v>2.9293945312500003</v>
      </c>
    </row>
    <row r="459" spans="1:32">
      <c r="A459" s="1">
        <v>0.83294107638888892</v>
      </c>
      <c r="B459" t="s">
        <v>3</v>
      </c>
      <c r="C459" t="s">
        <v>4</v>
      </c>
      <c r="D459" t="s">
        <v>5</v>
      </c>
      <c r="E459">
        <v>33</v>
      </c>
      <c r="F459">
        <v>33</v>
      </c>
      <c r="G459">
        <v>0</v>
      </c>
      <c r="H459">
        <v>0</v>
      </c>
      <c r="I459">
        <v>3</v>
      </c>
      <c r="J459" t="s">
        <v>5</v>
      </c>
      <c r="K459">
        <v>33</v>
      </c>
      <c r="L459">
        <v>33</v>
      </c>
      <c r="M459">
        <v>4</v>
      </c>
      <c r="N459">
        <v>4</v>
      </c>
      <c r="O459">
        <v>4</v>
      </c>
      <c r="P459">
        <v>2</v>
      </c>
      <c r="Q459" t="s">
        <v>6</v>
      </c>
      <c r="R459">
        <v>0</v>
      </c>
      <c r="S459">
        <v>0</v>
      </c>
      <c r="T459">
        <v>1</v>
      </c>
      <c r="U459" t="s">
        <v>139</v>
      </c>
      <c r="V459">
        <v>0</v>
      </c>
      <c r="W459">
        <v>0</v>
      </c>
      <c r="X459">
        <v>383</v>
      </c>
      <c r="Z459" t="s">
        <v>3</v>
      </c>
      <c r="AA459">
        <v>258</v>
      </c>
      <c r="AD459" s="2">
        <f t="shared" si="25"/>
        <v>15.487411437246974</v>
      </c>
      <c r="AE459" s="2">
        <f t="shared" si="26"/>
        <v>1.4874114372469744</v>
      </c>
      <c r="AF459">
        <f t="shared" si="27"/>
        <v>2.8971679687500003</v>
      </c>
    </row>
    <row r="460" spans="1:32">
      <c r="A460" s="1">
        <v>0.83318612268518522</v>
      </c>
      <c r="B460" t="s">
        <v>3</v>
      </c>
      <c r="C460" t="s">
        <v>4</v>
      </c>
      <c r="D460" t="s">
        <v>5</v>
      </c>
      <c r="E460">
        <v>33</v>
      </c>
      <c r="F460">
        <v>33</v>
      </c>
      <c r="G460">
        <v>0</v>
      </c>
      <c r="H460">
        <v>0</v>
      </c>
      <c r="I460">
        <v>8</v>
      </c>
      <c r="J460" t="s">
        <v>5</v>
      </c>
      <c r="K460">
        <v>33</v>
      </c>
      <c r="L460">
        <v>33</v>
      </c>
      <c r="M460">
        <v>4</v>
      </c>
      <c r="N460">
        <v>4</v>
      </c>
      <c r="O460">
        <v>4</v>
      </c>
      <c r="P460">
        <v>2</v>
      </c>
      <c r="Q460" t="s">
        <v>6</v>
      </c>
      <c r="R460">
        <v>0</v>
      </c>
      <c r="S460">
        <v>0</v>
      </c>
      <c r="T460">
        <v>1</v>
      </c>
      <c r="U460" t="s">
        <v>156</v>
      </c>
      <c r="V460">
        <v>0</v>
      </c>
      <c r="W460">
        <v>0</v>
      </c>
      <c r="X460">
        <v>398</v>
      </c>
      <c r="Z460" t="s">
        <v>3</v>
      </c>
      <c r="AA460">
        <v>258</v>
      </c>
      <c r="AD460" s="2">
        <f t="shared" si="25"/>
        <v>4.179845647773325</v>
      </c>
      <c r="AE460" s="2">
        <f t="shared" si="26"/>
        <v>-9.820154352226675</v>
      </c>
      <c r="AF460">
        <f t="shared" si="27"/>
        <v>2.9648437500000004</v>
      </c>
    </row>
    <row r="461" spans="1:32">
      <c r="A461" s="1">
        <v>0.83333694444444451</v>
      </c>
      <c r="B461" t="s">
        <v>3</v>
      </c>
      <c r="C461" t="s">
        <v>4</v>
      </c>
      <c r="D461" t="s">
        <v>5</v>
      </c>
      <c r="E461">
        <v>33</v>
      </c>
      <c r="F461">
        <v>33</v>
      </c>
      <c r="G461">
        <v>0</v>
      </c>
      <c r="H461">
        <v>0</v>
      </c>
      <c r="I461">
        <v>1</v>
      </c>
      <c r="J461" t="s">
        <v>5</v>
      </c>
      <c r="K461">
        <v>33</v>
      </c>
      <c r="L461">
        <v>33</v>
      </c>
      <c r="M461">
        <v>4</v>
      </c>
      <c r="N461">
        <v>4</v>
      </c>
      <c r="O461">
        <v>4</v>
      </c>
      <c r="P461">
        <v>2</v>
      </c>
      <c r="Q461" t="s">
        <v>6</v>
      </c>
      <c r="R461">
        <v>0</v>
      </c>
      <c r="S461">
        <v>0</v>
      </c>
      <c r="T461">
        <v>1</v>
      </c>
      <c r="U461" t="s">
        <v>139</v>
      </c>
      <c r="V461">
        <v>0</v>
      </c>
      <c r="W461">
        <v>0</v>
      </c>
      <c r="X461">
        <v>379</v>
      </c>
      <c r="Z461" t="s">
        <v>3</v>
      </c>
      <c r="AA461">
        <v>258</v>
      </c>
      <c r="AD461" s="2">
        <f t="shared" si="25"/>
        <v>15.487411437246974</v>
      </c>
      <c r="AE461" s="2">
        <f t="shared" si="26"/>
        <v>1.4874114372469744</v>
      </c>
      <c r="AF461">
        <f t="shared" si="27"/>
        <v>2.8649414062500003</v>
      </c>
    </row>
    <row r="462" spans="1:32">
      <c r="A462" s="1">
        <v>0.83352376157407404</v>
      </c>
      <c r="B462" t="s">
        <v>3</v>
      </c>
      <c r="C462" t="s">
        <v>4</v>
      </c>
      <c r="D462" t="s">
        <v>5</v>
      </c>
      <c r="E462">
        <v>33</v>
      </c>
      <c r="F462">
        <v>33</v>
      </c>
      <c r="G462">
        <v>0</v>
      </c>
      <c r="H462">
        <v>0</v>
      </c>
      <c r="I462">
        <v>9</v>
      </c>
      <c r="J462" t="s">
        <v>5</v>
      </c>
      <c r="K462">
        <v>33</v>
      </c>
      <c r="L462">
        <v>33</v>
      </c>
      <c r="M462">
        <v>4</v>
      </c>
      <c r="N462">
        <v>4</v>
      </c>
      <c r="O462">
        <v>4</v>
      </c>
      <c r="P462">
        <v>2</v>
      </c>
      <c r="Q462" t="s">
        <v>6</v>
      </c>
      <c r="R462">
        <v>0</v>
      </c>
      <c r="S462">
        <v>0</v>
      </c>
      <c r="T462">
        <v>1</v>
      </c>
      <c r="U462" t="s">
        <v>157</v>
      </c>
      <c r="V462">
        <v>0</v>
      </c>
      <c r="W462">
        <v>0</v>
      </c>
      <c r="X462">
        <v>381</v>
      </c>
      <c r="Z462" t="s">
        <v>3</v>
      </c>
      <c r="AA462">
        <v>258</v>
      </c>
      <c r="AD462" s="2">
        <f t="shared" si="25"/>
        <v>11.573254048583015</v>
      </c>
      <c r="AE462" s="2">
        <f t="shared" si="26"/>
        <v>-2.4267459514169847</v>
      </c>
      <c r="AF462">
        <f t="shared" si="27"/>
        <v>2.8907226562500004</v>
      </c>
    </row>
    <row r="463" spans="1:32">
      <c r="A463" s="1">
        <v>0.83364619212962954</v>
      </c>
      <c r="B463" t="s">
        <v>3</v>
      </c>
      <c r="C463" t="s">
        <v>4</v>
      </c>
      <c r="D463" t="s">
        <v>5</v>
      </c>
      <c r="E463">
        <v>33</v>
      </c>
      <c r="F463">
        <v>33</v>
      </c>
      <c r="G463">
        <v>0</v>
      </c>
      <c r="H463">
        <v>0</v>
      </c>
      <c r="I463">
        <v>3</v>
      </c>
      <c r="J463" t="s">
        <v>5</v>
      </c>
      <c r="K463">
        <v>33</v>
      </c>
      <c r="L463">
        <v>33</v>
      </c>
      <c r="M463">
        <v>4</v>
      </c>
      <c r="N463">
        <v>4</v>
      </c>
      <c r="O463">
        <v>4</v>
      </c>
      <c r="P463">
        <v>2</v>
      </c>
      <c r="Q463" t="s">
        <v>6</v>
      </c>
      <c r="R463">
        <v>0</v>
      </c>
      <c r="S463">
        <v>0</v>
      </c>
      <c r="T463">
        <v>1</v>
      </c>
      <c r="U463" s="3">
        <v>200</v>
      </c>
      <c r="V463">
        <v>0</v>
      </c>
      <c r="W463">
        <v>0</v>
      </c>
      <c r="X463">
        <v>383</v>
      </c>
      <c r="Z463" t="s">
        <v>3</v>
      </c>
      <c r="AA463">
        <v>258</v>
      </c>
      <c r="AD463" s="2">
        <f t="shared" si="25"/>
        <v>-79.757085020242897</v>
      </c>
      <c r="AE463" s="2">
        <f t="shared" si="26"/>
        <v>-93.757085020242897</v>
      </c>
      <c r="AF463">
        <f t="shared" si="27"/>
        <v>2.8971679687500003</v>
      </c>
    </row>
    <row r="464" spans="1:32">
      <c r="A464" s="1">
        <v>0.83389086805555557</v>
      </c>
      <c r="B464" t="s">
        <v>3</v>
      </c>
      <c r="C464" t="s">
        <v>4</v>
      </c>
      <c r="D464" t="s">
        <v>5</v>
      </c>
      <c r="E464">
        <v>33</v>
      </c>
      <c r="F464">
        <v>33</v>
      </c>
      <c r="G464">
        <v>0</v>
      </c>
      <c r="H464">
        <v>0</v>
      </c>
      <c r="I464">
        <v>8</v>
      </c>
      <c r="J464" t="s">
        <v>5</v>
      </c>
      <c r="K464">
        <v>33</v>
      </c>
      <c r="L464">
        <v>33</v>
      </c>
      <c r="M464">
        <v>4</v>
      </c>
      <c r="N464">
        <v>4</v>
      </c>
      <c r="O464">
        <v>4</v>
      </c>
      <c r="P464">
        <v>2</v>
      </c>
      <c r="Q464" t="s">
        <v>6</v>
      </c>
      <c r="R464">
        <v>0</v>
      </c>
      <c r="S464">
        <v>0</v>
      </c>
      <c r="T464">
        <v>1</v>
      </c>
      <c r="U464" t="s">
        <v>158</v>
      </c>
      <c r="V464">
        <v>0</v>
      </c>
      <c r="W464">
        <v>0</v>
      </c>
      <c r="X464" t="s">
        <v>69</v>
      </c>
      <c r="Z464" t="s">
        <v>3</v>
      </c>
      <c r="AA464">
        <v>258</v>
      </c>
      <c r="AD464" s="2">
        <f t="shared" si="25"/>
        <v>2.440220141700415</v>
      </c>
      <c r="AE464" s="2">
        <f t="shared" si="26"/>
        <v>-11.559779858299585</v>
      </c>
      <c r="AF464">
        <f t="shared" si="27"/>
        <v>2.9777343750000003</v>
      </c>
    </row>
    <row r="465" spans="1:32">
      <c r="A465" s="1">
        <v>0.8342285069444445</v>
      </c>
      <c r="B465" t="s">
        <v>3</v>
      </c>
      <c r="C465" t="s">
        <v>4</v>
      </c>
      <c r="D465" t="s">
        <v>5</v>
      </c>
      <c r="E465">
        <v>33</v>
      </c>
      <c r="F465">
        <v>33</v>
      </c>
      <c r="G465">
        <v>0</v>
      </c>
      <c r="H465">
        <v>0</v>
      </c>
      <c r="I465">
        <v>9</v>
      </c>
      <c r="J465" t="s">
        <v>5</v>
      </c>
      <c r="K465">
        <v>33</v>
      </c>
      <c r="L465">
        <v>33</v>
      </c>
      <c r="M465">
        <v>4</v>
      </c>
      <c r="N465">
        <v>4</v>
      </c>
      <c r="O465">
        <v>4</v>
      </c>
      <c r="P465">
        <v>2</v>
      </c>
      <c r="Q465" t="s">
        <v>6</v>
      </c>
      <c r="R465">
        <v>0</v>
      </c>
      <c r="S465">
        <v>0</v>
      </c>
      <c r="T465">
        <v>1</v>
      </c>
      <c r="U465" t="s">
        <v>154</v>
      </c>
      <c r="V465">
        <v>0</v>
      </c>
      <c r="W465">
        <v>0</v>
      </c>
      <c r="X465" t="s">
        <v>46</v>
      </c>
      <c r="Z465" t="s">
        <v>3</v>
      </c>
      <c r="AA465">
        <v>258</v>
      </c>
      <c r="AD465" s="2">
        <f t="shared" si="25"/>
        <v>15.922317813765201</v>
      </c>
      <c r="AE465" s="2">
        <f t="shared" si="26"/>
        <v>1.9223178137652006</v>
      </c>
      <c r="AF465">
        <f t="shared" si="27"/>
        <v>2.9358398437500002</v>
      </c>
    </row>
    <row r="466" spans="1:32">
      <c r="A466" s="1">
        <v>0.83429451388888898</v>
      </c>
      <c r="B466" t="s">
        <v>3</v>
      </c>
      <c r="C466" t="s">
        <v>4</v>
      </c>
      <c r="D466" t="s">
        <v>5</v>
      </c>
      <c r="E466">
        <v>33</v>
      </c>
      <c r="F466">
        <v>33</v>
      </c>
      <c r="G466">
        <v>0</v>
      </c>
      <c r="H466">
        <v>0</v>
      </c>
      <c r="I466">
        <v>9</v>
      </c>
      <c r="J466" t="s">
        <v>5</v>
      </c>
      <c r="K466">
        <v>33</v>
      </c>
      <c r="L466">
        <v>33</v>
      </c>
      <c r="M466">
        <v>4</v>
      </c>
      <c r="N466">
        <v>4</v>
      </c>
      <c r="O466">
        <v>4</v>
      </c>
      <c r="P466">
        <v>2</v>
      </c>
      <c r="Q466" t="s">
        <v>6</v>
      </c>
      <c r="R466">
        <v>0</v>
      </c>
      <c r="S466">
        <v>0</v>
      </c>
      <c r="T466">
        <v>1</v>
      </c>
      <c r="U466" t="s">
        <v>141</v>
      </c>
      <c r="V466">
        <v>0</v>
      </c>
      <c r="W466">
        <v>0</v>
      </c>
      <c r="X466" t="s">
        <v>71</v>
      </c>
      <c r="Z466" t="s">
        <v>3</v>
      </c>
      <c r="AA466">
        <v>258</v>
      </c>
      <c r="AD466" s="2">
        <f t="shared" si="25"/>
        <v>12.008160425101243</v>
      </c>
      <c r="AE466" s="2">
        <f t="shared" si="26"/>
        <v>-1.9918395748987567</v>
      </c>
      <c r="AF466">
        <f t="shared" si="27"/>
        <v>2.9229492187500004</v>
      </c>
    </row>
    <row r="467" spans="1:32">
      <c r="A467" s="1">
        <v>0.83530038194444434</v>
      </c>
      <c r="B467" t="s">
        <v>3</v>
      </c>
      <c r="C467" t="s">
        <v>4</v>
      </c>
      <c r="D467" t="s">
        <v>5</v>
      </c>
      <c r="E467">
        <v>33</v>
      </c>
      <c r="F467">
        <v>33</v>
      </c>
      <c r="G467">
        <v>0</v>
      </c>
      <c r="H467">
        <v>0</v>
      </c>
      <c r="I467">
        <v>8</v>
      </c>
      <c r="J467" t="s">
        <v>5</v>
      </c>
      <c r="K467">
        <v>33</v>
      </c>
      <c r="L467">
        <v>33</v>
      </c>
      <c r="M467">
        <v>4</v>
      </c>
      <c r="N467">
        <v>4</v>
      </c>
      <c r="O467">
        <v>4</v>
      </c>
      <c r="P467">
        <v>2</v>
      </c>
      <c r="Q467" t="s">
        <v>6</v>
      </c>
      <c r="R467">
        <v>0</v>
      </c>
      <c r="S467">
        <v>0</v>
      </c>
      <c r="T467">
        <v>1</v>
      </c>
      <c r="U467" t="s">
        <v>158</v>
      </c>
      <c r="V467">
        <v>0</v>
      </c>
      <c r="W467">
        <v>0</v>
      </c>
      <c r="X467">
        <v>390</v>
      </c>
      <c r="Z467" t="s">
        <v>3</v>
      </c>
      <c r="AA467">
        <v>258</v>
      </c>
      <c r="AD467" s="2">
        <f t="shared" si="25"/>
        <v>2.440220141700415</v>
      </c>
      <c r="AE467" s="2">
        <f t="shared" si="26"/>
        <v>-11.559779858299585</v>
      </c>
      <c r="AF467">
        <f t="shared" si="27"/>
        <v>2.9390625000000004</v>
      </c>
    </row>
    <row r="468" spans="1:32">
      <c r="A468" s="1">
        <v>0.83538012731481481</v>
      </c>
      <c r="B468" t="s">
        <v>3</v>
      </c>
      <c r="C468" t="s">
        <v>4</v>
      </c>
      <c r="D468" t="s">
        <v>5</v>
      </c>
      <c r="E468">
        <v>33</v>
      </c>
      <c r="F468">
        <v>33</v>
      </c>
      <c r="G468">
        <v>0</v>
      </c>
      <c r="H468">
        <v>0</v>
      </c>
      <c r="I468">
        <v>8</v>
      </c>
      <c r="J468" t="s">
        <v>5</v>
      </c>
      <c r="K468">
        <v>33</v>
      </c>
      <c r="L468">
        <v>33</v>
      </c>
      <c r="M468">
        <v>4</v>
      </c>
      <c r="N468">
        <v>4</v>
      </c>
      <c r="O468">
        <v>4</v>
      </c>
      <c r="P468">
        <v>2</v>
      </c>
      <c r="Q468" t="s">
        <v>6</v>
      </c>
      <c r="R468">
        <v>0</v>
      </c>
      <c r="S468">
        <v>0</v>
      </c>
      <c r="T468">
        <v>1</v>
      </c>
      <c r="U468" t="s">
        <v>159</v>
      </c>
      <c r="V468">
        <v>0</v>
      </c>
      <c r="W468">
        <v>0</v>
      </c>
      <c r="X468" t="s">
        <v>39</v>
      </c>
      <c r="Z468" t="s">
        <v>3</v>
      </c>
      <c r="AA468">
        <v>258</v>
      </c>
      <c r="AD468" s="2">
        <f t="shared" si="25"/>
        <v>2.8751265182186425</v>
      </c>
      <c r="AE468" s="2">
        <f t="shared" si="26"/>
        <v>-11.124873481781357</v>
      </c>
      <c r="AF468">
        <f t="shared" si="27"/>
        <v>2.9841796875000002</v>
      </c>
    </row>
    <row r="469" spans="1:32">
      <c r="A469" s="1">
        <v>0.83615613425925928</v>
      </c>
      <c r="B469" t="s">
        <v>3</v>
      </c>
      <c r="C469" t="s">
        <v>4</v>
      </c>
      <c r="D469" t="s">
        <v>5</v>
      </c>
      <c r="E469">
        <v>33</v>
      </c>
      <c r="F469">
        <v>33</v>
      </c>
      <c r="G469">
        <v>0</v>
      </c>
      <c r="H469">
        <v>0</v>
      </c>
      <c r="I469">
        <v>1</v>
      </c>
      <c r="J469" t="s">
        <v>5</v>
      </c>
      <c r="K469">
        <v>33</v>
      </c>
      <c r="L469">
        <v>33</v>
      </c>
      <c r="M469">
        <v>4</v>
      </c>
      <c r="N469">
        <v>4</v>
      </c>
      <c r="O469">
        <v>4</v>
      </c>
      <c r="P469">
        <v>2</v>
      </c>
      <c r="Q469" t="s">
        <v>6</v>
      </c>
      <c r="R469">
        <v>0</v>
      </c>
      <c r="S469">
        <v>0</v>
      </c>
      <c r="T469">
        <v>1</v>
      </c>
      <c r="U469" s="3">
        <v>200</v>
      </c>
      <c r="V469">
        <v>0</v>
      </c>
      <c r="W469">
        <v>0</v>
      </c>
      <c r="X469">
        <v>373</v>
      </c>
      <c r="Z469" t="s">
        <v>3</v>
      </c>
      <c r="AA469">
        <v>258</v>
      </c>
      <c r="AD469" s="2">
        <f t="shared" si="25"/>
        <v>-79.757085020242897</v>
      </c>
      <c r="AE469" s="2">
        <f t="shared" si="26"/>
        <v>-93.757085020242897</v>
      </c>
      <c r="AF469">
        <f t="shared" si="27"/>
        <v>2.8456054687500001</v>
      </c>
    </row>
    <row r="470" spans="1:32">
      <c r="A470" s="1">
        <v>0.83646664351851852</v>
      </c>
      <c r="B470" t="s">
        <v>3</v>
      </c>
      <c r="C470" t="s">
        <v>4</v>
      </c>
      <c r="D470" t="s">
        <v>5</v>
      </c>
      <c r="E470">
        <v>33</v>
      </c>
      <c r="F470">
        <v>33</v>
      </c>
      <c r="G470">
        <v>0</v>
      </c>
      <c r="H470">
        <v>0</v>
      </c>
      <c r="I470">
        <v>3</v>
      </c>
      <c r="J470" t="s">
        <v>5</v>
      </c>
      <c r="K470">
        <v>33</v>
      </c>
      <c r="L470">
        <v>33</v>
      </c>
      <c r="M470">
        <v>4</v>
      </c>
      <c r="N470">
        <v>4</v>
      </c>
      <c r="O470">
        <v>4</v>
      </c>
      <c r="P470">
        <v>2</v>
      </c>
      <c r="Q470" t="s">
        <v>6</v>
      </c>
      <c r="R470">
        <v>0</v>
      </c>
      <c r="S470">
        <v>0</v>
      </c>
      <c r="T470">
        <v>1</v>
      </c>
      <c r="U470" t="s">
        <v>160</v>
      </c>
      <c r="V470">
        <v>0</v>
      </c>
      <c r="W470">
        <v>0</v>
      </c>
      <c r="X470">
        <v>377</v>
      </c>
      <c r="Z470" t="s">
        <v>3</v>
      </c>
      <c r="AA470">
        <v>258</v>
      </c>
      <c r="AD470" s="2">
        <f t="shared" si="25"/>
        <v>14.617598684210563</v>
      </c>
      <c r="AE470" s="2">
        <f t="shared" si="26"/>
        <v>0.61759868421056296</v>
      </c>
      <c r="AF470">
        <f t="shared" si="27"/>
        <v>2.8584960937500004</v>
      </c>
    </row>
    <row r="471" spans="1:32">
      <c r="A471" s="1">
        <v>0.83648075231481478</v>
      </c>
      <c r="B471" t="s">
        <v>3</v>
      </c>
      <c r="C471" t="s">
        <v>4</v>
      </c>
      <c r="D471" t="s">
        <v>5</v>
      </c>
      <c r="E471">
        <v>33</v>
      </c>
      <c r="F471">
        <v>33</v>
      </c>
      <c r="G471">
        <v>0</v>
      </c>
      <c r="H471">
        <v>0</v>
      </c>
      <c r="I471">
        <v>3</v>
      </c>
      <c r="J471" t="s">
        <v>5</v>
      </c>
      <c r="K471">
        <v>33</v>
      </c>
      <c r="L471">
        <v>33</v>
      </c>
      <c r="M471">
        <v>4</v>
      </c>
      <c r="N471">
        <v>4</v>
      </c>
      <c r="O471">
        <v>4</v>
      </c>
      <c r="P471">
        <v>2</v>
      </c>
      <c r="Q471" t="s">
        <v>6</v>
      </c>
      <c r="R471">
        <v>0</v>
      </c>
      <c r="S471">
        <v>0</v>
      </c>
      <c r="T471">
        <v>1</v>
      </c>
      <c r="U471" s="3">
        <v>20000</v>
      </c>
      <c r="V471">
        <v>0</v>
      </c>
      <c r="W471">
        <v>0</v>
      </c>
      <c r="X471">
        <v>377</v>
      </c>
      <c r="Z471" t="s">
        <v>3</v>
      </c>
      <c r="AA471">
        <v>258</v>
      </c>
      <c r="AD471" s="2">
        <f t="shared" si="25"/>
        <v>56701.619433198379</v>
      </c>
      <c r="AE471" s="2">
        <f t="shared" si="26"/>
        <v>56687.619433198379</v>
      </c>
      <c r="AF471">
        <f t="shared" si="27"/>
        <v>2.8584960937500004</v>
      </c>
    </row>
    <row r="472" spans="1:32">
      <c r="A472" s="1">
        <v>0.83667534722222225</v>
      </c>
      <c r="B472" t="s">
        <v>3</v>
      </c>
      <c r="C472" t="s">
        <v>4</v>
      </c>
      <c r="D472" t="s">
        <v>5</v>
      </c>
      <c r="E472">
        <v>33</v>
      </c>
      <c r="F472">
        <v>33</v>
      </c>
      <c r="G472">
        <v>0</v>
      </c>
      <c r="H472">
        <v>0</v>
      </c>
      <c r="I472">
        <v>9</v>
      </c>
      <c r="J472" t="s">
        <v>5</v>
      </c>
      <c r="K472">
        <v>33</v>
      </c>
      <c r="L472">
        <v>33</v>
      </c>
      <c r="M472">
        <v>4</v>
      </c>
      <c r="N472">
        <v>4</v>
      </c>
      <c r="O472">
        <v>4</v>
      </c>
      <c r="P472">
        <v>2</v>
      </c>
      <c r="Q472" t="s">
        <v>6</v>
      </c>
      <c r="R472">
        <v>0</v>
      </c>
      <c r="S472">
        <v>0</v>
      </c>
      <c r="T472">
        <v>1</v>
      </c>
      <c r="U472" t="s">
        <v>134</v>
      </c>
      <c r="V472">
        <v>0</v>
      </c>
      <c r="W472">
        <v>0</v>
      </c>
      <c r="X472">
        <v>381</v>
      </c>
      <c r="Z472" t="s">
        <v>3</v>
      </c>
      <c r="AA472">
        <v>258</v>
      </c>
      <c r="AD472" s="2">
        <f t="shared" si="25"/>
        <v>15.052505060728791</v>
      </c>
      <c r="AE472" s="2">
        <f t="shared" si="26"/>
        <v>1.0525050607287909</v>
      </c>
      <c r="AF472">
        <f t="shared" si="27"/>
        <v>2.8907226562500004</v>
      </c>
    </row>
    <row r="473" spans="1:32">
      <c r="A473" s="1">
        <v>0.83686070601851847</v>
      </c>
      <c r="B473" t="s">
        <v>3</v>
      </c>
      <c r="C473" t="s">
        <v>4</v>
      </c>
      <c r="D473" t="s">
        <v>5</v>
      </c>
      <c r="E473">
        <v>33</v>
      </c>
      <c r="F473">
        <v>33</v>
      </c>
      <c r="G473">
        <v>0</v>
      </c>
      <c r="H473">
        <v>0</v>
      </c>
      <c r="I473">
        <v>1</v>
      </c>
      <c r="J473" t="s">
        <v>5</v>
      </c>
      <c r="K473">
        <v>33</v>
      </c>
      <c r="L473">
        <v>33</v>
      </c>
      <c r="M473">
        <v>4</v>
      </c>
      <c r="N473">
        <v>4</v>
      </c>
      <c r="O473">
        <v>4</v>
      </c>
      <c r="P473">
        <v>2</v>
      </c>
      <c r="Q473" t="s">
        <v>6</v>
      </c>
      <c r="R473">
        <v>0</v>
      </c>
      <c r="S473">
        <v>0</v>
      </c>
      <c r="T473">
        <v>1</v>
      </c>
      <c r="U473" t="s">
        <v>137</v>
      </c>
      <c r="V473">
        <v>0</v>
      </c>
      <c r="W473">
        <v>0</v>
      </c>
      <c r="X473">
        <v>373</v>
      </c>
      <c r="Z473" t="s">
        <v>3</v>
      </c>
      <c r="AA473">
        <v>258</v>
      </c>
      <c r="AD473" s="2">
        <f t="shared" si="25"/>
        <v>14.182692307692335</v>
      </c>
      <c r="AE473" s="2">
        <f t="shared" si="26"/>
        <v>0.18269230769233502</v>
      </c>
      <c r="AF473">
        <f t="shared" si="27"/>
        <v>2.8456054687500001</v>
      </c>
    </row>
    <row r="474" spans="1:32">
      <c r="A474" s="1">
        <v>0.83705855324074074</v>
      </c>
      <c r="B474" t="s">
        <v>3</v>
      </c>
      <c r="C474" t="s">
        <v>4</v>
      </c>
      <c r="D474" t="s">
        <v>5</v>
      </c>
      <c r="E474">
        <v>33</v>
      </c>
      <c r="F474">
        <v>33</v>
      </c>
      <c r="G474">
        <v>0</v>
      </c>
      <c r="H474">
        <v>0</v>
      </c>
      <c r="I474">
        <v>8</v>
      </c>
      <c r="J474" t="s">
        <v>5</v>
      </c>
      <c r="K474">
        <v>33</v>
      </c>
      <c r="L474">
        <v>33</v>
      </c>
      <c r="M474">
        <v>4</v>
      </c>
      <c r="N474">
        <v>4</v>
      </c>
      <c r="O474">
        <v>4</v>
      </c>
      <c r="P474">
        <v>2</v>
      </c>
      <c r="Q474" t="s">
        <v>6</v>
      </c>
      <c r="R474">
        <v>0</v>
      </c>
      <c r="S474">
        <v>0</v>
      </c>
      <c r="T474">
        <v>1</v>
      </c>
      <c r="U474" t="s">
        <v>155</v>
      </c>
      <c r="V474">
        <v>0</v>
      </c>
      <c r="W474">
        <v>0</v>
      </c>
      <c r="X474">
        <v>390</v>
      </c>
      <c r="Z474" t="s">
        <v>3</v>
      </c>
      <c r="AA474">
        <v>258</v>
      </c>
      <c r="AD474" s="2">
        <f t="shared" si="25"/>
        <v>3.31003289473687</v>
      </c>
      <c r="AE474" s="2">
        <f t="shared" si="26"/>
        <v>-10.689967105263129</v>
      </c>
      <c r="AF474">
        <f t="shared" si="27"/>
        <v>2.9390625000000004</v>
      </c>
    </row>
    <row r="475" spans="1:32">
      <c r="A475" s="1">
        <v>0.83738009259259261</v>
      </c>
      <c r="B475" t="s">
        <v>3</v>
      </c>
      <c r="C475" t="s">
        <v>4</v>
      </c>
      <c r="D475" t="s">
        <v>5</v>
      </c>
      <c r="E475">
        <v>33</v>
      </c>
      <c r="F475">
        <v>33</v>
      </c>
      <c r="G475">
        <v>0</v>
      </c>
      <c r="H475">
        <v>0</v>
      </c>
      <c r="I475">
        <v>9</v>
      </c>
      <c r="J475" t="s">
        <v>5</v>
      </c>
      <c r="K475">
        <v>33</v>
      </c>
      <c r="L475">
        <v>33</v>
      </c>
      <c r="M475">
        <v>4</v>
      </c>
      <c r="N475">
        <v>4</v>
      </c>
      <c r="O475">
        <v>4</v>
      </c>
      <c r="P475">
        <v>2</v>
      </c>
      <c r="Q475" t="s">
        <v>6</v>
      </c>
      <c r="R475">
        <v>0</v>
      </c>
      <c r="S475">
        <v>0</v>
      </c>
      <c r="T475">
        <v>1</v>
      </c>
      <c r="U475" t="s">
        <v>145</v>
      </c>
      <c r="V475">
        <v>0</v>
      </c>
      <c r="W475">
        <v>0</v>
      </c>
      <c r="X475" t="s">
        <v>95</v>
      </c>
      <c r="Z475" t="s">
        <v>3</v>
      </c>
      <c r="AA475">
        <v>258</v>
      </c>
      <c r="AD475" s="2">
        <f t="shared" si="25"/>
        <v>13.312879554655881</v>
      </c>
      <c r="AE475" s="2">
        <f t="shared" si="26"/>
        <v>-0.68712044534411909</v>
      </c>
      <c r="AF475">
        <f t="shared" si="27"/>
        <v>2.8778320312500001</v>
      </c>
    </row>
    <row r="476" spans="1:32">
      <c r="A476" s="1">
        <v>0.83755497685185187</v>
      </c>
      <c r="B476" t="s">
        <v>3</v>
      </c>
      <c r="C476" t="s">
        <v>4</v>
      </c>
      <c r="D476" t="s">
        <v>5</v>
      </c>
      <c r="E476">
        <v>33</v>
      </c>
      <c r="F476">
        <v>33</v>
      </c>
      <c r="G476">
        <v>0</v>
      </c>
      <c r="H476">
        <v>0</v>
      </c>
      <c r="I476">
        <v>1</v>
      </c>
      <c r="J476" t="s">
        <v>5</v>
      </c>
      <c r="K476">
        <v>33</v>
      </c>
      <c r="L476">
        <v>33</v>
      </c>
      <c r="M476">
        <v>4</v>
      </c>
      <c r="N476">
        <v>4</v>
      </c>
      <c r="O476">
        <v>4</v>
      </c>
      <c r="P476">
        <v>2</v>
      </c>
      <c r="Q476" t="s">
        <v>6</v>
      </c>
      <c r="R476">
        <v>0</v>
      </c>
      <c r="S476">
        <v>0</v>
      </c>
      <c r="T476">
        <v>1</v>
      </c>
      <c r="U476" t="s">
        <v>136</v>
      </c>
      <c r="V476">
        <v>0</v>
      </c>
      <c r="W476">
        <v>0</v>
      </c>
      <c r="X476">
        <v>375</v>
      </c>
      <c r="Z476" t="s">
        <v>3</v>
      </c>
      <c r="AA476">
        <v>258</v>
      </c>
      <c r="AD476" s="2">
        <f t="shared" si="25"/>
        <v>16.792130566801656</v>
      </c>
      <c r="AE476" s="2">
        <f t="shared" si="26"/>
        <v>2.7921305668016565</v>
      </c>
      <c r="AF476">
        <f t="shared" si="27"/>
        <v>2.8520507812500004</v>
      </c>
    </row>
    <row r="477" spans="1:32">
      <c r="A477" s="1">
        <v>0.83878978009259253</v>
      </c>
      <c r="B477" t="s">
        <v>3</v>
      </c>
      <c r="C477" t="s">
        <v>4</v>
      </c>
      <c r="D477" t="s">
        <v>5</v>
      </c>
      <c r="E477">
        <v>33</v>
      </c>
      <c r="F477">
        <v>33</v>
      </c>
      <c r="G477">
        <v>0</v>
      </c>
      <c r="H477">
        <v>0</v>
      </c>
      <c r="I477">
        <v>9</v>
      </c>
      <c r="J477" t="s">
        <v>5</v>
      </c>
      <c r="K477">
        <v>33</v>
      </c>
      <c r="L477">
        <v>33</v>
      </c>
      <c r="M477">
        <v>4</v>
      </c>
      <c r="N477">
        <v>4</v>
      </c>
      <c r="O477">
        <v>4</v>
      </c>
      <c r="P477">
        <v>2</v>
      </c>
      <c r="Q477" t="s">
        <v>6</v>
      </c>
      <c r="R477">
        <v>0</v>
      </c>
      <c r="S477">
        <v>0</v>
      </c>
      <c r="T477">
        <v>1</v>
      </c>
      <c r="U477" t="s">
        <v>161</v>
      </c>
      <c r="V477">
        <v>0</v>
      </c>
      <c r="W477">
        <v>0</v>
      </c>
      <c r="X477">
        <v>387</v>
      </c>
      <c r="Z477" t="s">
        <v>3</v>
      </c>
      <c r="AA477">
        <v>258</v>
      </c>
      <c r="AD477" s="2">
        <f t="shared" si="25"/>
        <v>10.703441295546606</v>
      </c>
      <c r="AE477" s="2">
        <f t="shared" si="26"/>
        <v>-3.2965587044533944</v>
      </c>
      <c r="AF477">
        <f t="shared" si="27"/>
        <v>2.9100585937500001</v>
      </c>
    </row>
    <row r="478" spans="1:32">
      <c r="A478" s="1">
        <v>0.83889050925925923</v>
      </c>
      <c r="B478" t="s">
        <v>3</v>
      </c>
      <c r="C478" t="s">
        <v>4</v>
      </c>
      <c r="D478" t="s">
        <v>5</v>
      </c>
      <c r="E478">
        <v>33</v>
      </c>
      <c r="F478">
        <v>33</v>
      </c>
      <c r="G478">
        <v>0</v>
      </c>
      <c r="H478">
        <v>0</v>
      </c>
      <c r="I478">
        <v>3</v>
      </c>
      <c r="J478" t="s">
        <v>5</v>
      </c>
      <c r="K478">
        <v>33</v>
      </c>
      <c r="L478">
        <v>33</v>
      </c>
      <c r="M478">
        <v>4</v>
      </c>
      <c r="N478">
        <v>4</v>
      </c>
      <c r="O478">
        <v>4</v>
      </c>
      <c r="P478">
        <v>2</v>
      </c>
      <c r="Q478" t="s">
        <v>6</v>
      </c>
      <c r="R478">
        <v>0</v>
      </c>
      <c r="S478">
        <v>0</v>
      </c>
      <c r="T478">
        <v>1</v>
      </c>
      <c r="U478" t="s">
        <v>160</v>
      </c>
      <c r="V478">
        <v>0</v>
      </c>
      <c r="W478">
        <v>0</v>
      </c>
      <c r="X478">
        <v>373</v>
      </c>
      <c r="Z478" t="s">
        <v>3</v>
      </c>
      <c r="AA478">
        <v>258</v>
      </c>
      <c r="AD478" s="2">
        <f t="shared" si="25"/>
        <v>14.617598684210563</v>
      </c>
      <c r="AE478" s="2">
        <f t="shared" si="26"/>
        <v>0.61759868421056296</v>
      </c>
      <c r="AF478">
        <f t="shared" si="27"/>
        <v>2.8456054687500001</v>
      </c>
    </row>
    <row r="479" spans="1:32">
      <c r="A479" s="1">
        <v>0.83917298611111113</v>
      </c>
      <c r="B479" t="s">
        <v>3</v>
      </c>
      <c r="C479" t="s">
        <v>4</v>
      </c>
      <c r="D479" t="s">
        <v>5</v>
      </c>
      <c r="E479">
        <v>33</v>
      </c>
      <c r="F479">
        <v>33</v>
      </c>
      <c r="G479">
        <v>0</v>
      </c>
      <c r="H479">
        <v>0</v>
      </c>
      <c r="I479">
        <v>8</v>
      </c>
      <c r="J479" t="s">
        <v>5</v>
      </c>
      <c r="K479">
        <v>33</v>
      </c>
      <c r="L479">
        <v>33</v>
      </c>
      <c r="M479">
        <v>4</v>
      </c>
      <c r="N479">
        <v>4</v>
      </c>
      <c r="O479">
        <v>4</v>
      </c>
      <c r="P479">
        <v>2</v>
      </c>
      <c r="Q479" t="s">
        <v>6</v>
      </c>
      <c r="R479">
        <v>0</v>
      </c>
      <c r="S479">
        <v>0</v>
      </c>
      <c r="T479">
        <v>1</v>
      </c>
      <c r="U479" t="s">
        <v>162</v>
      </c>
      <c r="V479">
        <v>0</v>
      </c>
      <c r="W479">
        <v>0</v>
      </c>
      <c r="X479" t="s">
        <v>69</v>
      </c>
      <c r="Z479" t="s">
        <v>3</v>
      </c>
      <c r="AA479">
        <v>258</v>
      </c>
      <c r="AD479" s="2">
        <f t="shared" si="25"/>
        <v>2.0053137651822324</v>
      </c>
      <c r="AE479" s="2">
        <f t="shared" si="26"/>
        <v>-11.994686234817767</v>
      </c>
      <c r="AF479">
        <f t="shared" si="27"/>
        <v>2.9777343750000003</v>
      </c>
    </row>
    <row r="480" spans="1:32">
      <c r="A480" s="1">
        <v>0.8392201967592593</v>
      </c>
      <c r="B480" t="s">
        <v>3</v>
      </c>
      <c r="C480" t="s">
        <v>4</v>
      </c>
      <c r="D480" t="s">
        <v>5</v>
      </c>
      <c r="E480">
        <v>33</v>
      </c>
      <c r="F480">
        <v>33</v>
      </c>
      <c r="G480">
        <v>0</v>
      </c>
      <c r="H480">
        <v>0</v>
      </c>
      <c r="I480">
        <v>1</v>
      </c>
      <c r="J480" t="s">
        <v>5</v>
      </c>
      <c r="K480">
        <v>33</v>
      </c>
      <c r="L480">
        <v>33</v>
      </c>
      <c r="M480">
        <v>4</v>
      </c>
      <c r="N480">
        <v>4</v>
      </c>
      <c r="O480">
        <v>4</v>
      </c>
      <c r="P480">
        <v>2</v>
      </c>
      <c r="Q480" t="s">
        <v>6</v>
      </c>
      <c r="R480">
        <v>0</v>
      </c>
      <c r="S480">
        <v>0</v>
      </c>
      <c r="T480">
        <v>1</v>
      </c>
      <c r="U480" t="s">
        <v>137</v>
      </c>
      <c r="V480">
        <v>0</v>
      </c>
      <c r="W480">
        <v>0</v>
      </c>
      <c r="X480" t="s">
        <v>93</v>
      </c>
      <c r="Z480" t="s">
        <v>3</v>
      </c>
      <c r="AA480">
        <v>258</v>
      </c>
      <c r="AD480" s="2">
        <f t="shared" si="25"/>
        <v>14.182692307692335</v>
      </c>
      <c r="AE480" s="2">
        <f t="shared" si="26"/>
        <v>0.18269230769233502</v>
      </c>
      <c r="AF480">
        <f t="shared" si="27"/>
        <v>2.8746093750000004</v>
      </c>
    </row>
    <row r="481" spans="1:32">
      <c r="A481" s="1">
        <v>0.83949453703703714</v>
      </c>
      <c r="B481" t="s">
        <v>3</v>
      </c>
      <c r="C481" t="s">
        <v>4</v>
      </c>
      <c r="D481" t="s">
        <v>5</v>
      </c>
      <c r="E481">
        <v>33</v>
      </c>
      <c r="F481">
        <v>33</v>
      </c>
      <c r="G481">
        <v>0</v>
      </c>
      <c r="H481">
        <v>0</v>
      </c>
      <c r="I481">
        <v>9</v>
      </c>
      <c r="J481" t="s">
        <v>5</v>
      </c>
      <c r="K481">
        <v>33</v>
      </c>
      <c r="L481">
        <v>33</v>
      </c>
      <c r="M481">
        <v>4</v>
      </c>
      <c r="N481">
        <v>4</v>
      </c>
      <c r="O481">
        <v>4</v>
      </c>
      <c r="P481">
        <v>2</v>
      </c>
      <c r="Q481" t="s">
        <v>6</v>
      </c>
      <c r="R481">
        <v>0</v>
      </c>
      <c r="S481">
        <v>0</v>
      </c>
      <c r="T481">
        <v>1</v>
      </c>
      <c r="U481" t="s">
        <v>134</v>
      </c>
      <c r="V481">
        <v>0</v>
      </c>
      <c r="W481">
        <v>0</v>
      </c>
      <c r="X481" t="s">
        <v>46</v>
      </c>
      <c r="Z481" t="s">
        <v>3</v>
      </c>
      <c r="AA481">
        <v>258</v>
      </c>
      <c r="AD481" s="2">
        <f t="shared" si="25"/>
        <v>15.052505060728791</v>
      </c>
      <c r="AE481" s="2">
        <f t="shared" si="26"/>
        <v>1.0525050607287909</v>
      </c>
      <c r="AF481">
        <f t="shared" si="27"/>
        <v>2.9358398437500002</v>
      </c>
    </row>
    <row r="482" spans="1:32">
      <c r="A482" s="1">
        <v>0.83959490740740739</v>
      </c>
      <c r="B482" t="s">
        <v>3</v>
      </c>
      <c r="C482" t="s">
        <v>4</v>
      </c>
      <c r="D482" t="s">
        <v>5</v>
      </c>
      <c r="E482">
        <v>33</v>
      </c>
      <c r="F482">
        <v>33</v>
      </c>
      <c r="G482">
        <v>0</v>
      </c>
      <c r="H482">
        <v>0</v>
      </c>
      <c r="I482">
        <v>3</v>
      </c>
      <c r="J482" t="s">
        <v>5</v>
      </c>
      <c r="K482">
        <v>33</v>
      </c>
      <c r="L482">
        <v>33</v>
      </c>
      <c r="M482">
        <v>4</v>
      </c>
      <c r="N482">
        <v>4</v>
      </c>
      <c r="O482">
        <v>4</v>
      </c>
      <c r="P482">
        <v>2</v>
      </c>
      <c r="Q482" t="s">
        <v>6</v>
      </c>
      <c r="R482">
        <v>0</v>
      </c>
      <c r="S482">
        <v>0</v>
      </c>
      <c r="T482">
        <v>1</v>
      </c>
      <c r="U482" t="s">
        <v>137</v>
      </c>
      <c r="V482">
        <v>0</v>
      </c>
      <c r="W482">
        <v>0</v>
      </c>
      <c r="X482" t="s">
        <v>95</v>
      </c>
      <c r="Z482" t="s">
        <v>3</v>
      </c>
      <c r="AA482">
        <v>258</v>
      </c>
      <c r="AD482" s="2">
        <f t="shared" si="25"/>
        <v>14.182692307692335</v>
      </c>
      <c r="AE482" s="2">
        <f t="shared" si="26"/>
        <v>0.18269230769233502</v>
      </c>
      <c r="AF482">
        <f t="shared" si="27"/>
        <v>2.8778320312500001</v>
      </c>
    </row>
    <row r="483" spans="1:32">
      <c r="A483" s="1">
        <v>0.8398779282407407</v>
      </c>
      <c r="B483" t="s">
        <v>3</v>
      </c>
      <c r="C483" t="s">
        <v>4</v>
      </c>
      <c r="D483" t="s">
        <v>5</v>
      </c>
      <c r="E483">
        <v>33</v>
      </c>
      <c r="F483">
        <v>33</v>
      </c>
      <c r="G483">
        <v>0</v>
      </c>
      <c r="H483">
        <v>0</v>
      </c>
      <c r="I483">
        <v>8</v>
      </c>
      <c r="J483" t="s">
        <v>5</v>
      </c>
      <c r="K483">
        <v>33</v>
      </c>
      <c r="L483">
        <v>33</v>
      </c>
      <c r="M483">
        <v>4</v>
      </c>
      <c r="N483">
        <v>4</v>
      </c>
      <c r="O483">
        <v>4</v>
      </c>
      <c r="P483">
        <v>2</v>
      </c>
      <c r="Q483" t="s">
        <v>6</v>
      </c>
      <c r="R483">
        <v>0</v>
      </c>
      <c r="S483">
        <v>0</v>
      </c>
      <c r="T483">
        <v>1</v>
      </c>
      <c r="U483" t="s">
        <v>163</v>
      </c>
      <c r="V483">
        <v>0</v>
      </c>
      <c r="W483">
        <v>0</v>
      </c>
      <c r="X483">
        <v>398</v>
      </c>
      <c r="Z483" t="s">
        <v>3</v>
      </c>
      <c r="AA483">
        <v>258</v>
      </c>
      <c r="AD483" s="2">
        <f t="shared" si="25"/>
        <v>1.5704073886640046</v>
      </c>
      <c r="AE483" s="2">
        <f t="shared" si="26"/>
        <v>-12.429592611335995</v>
      </c>
      <c r="AF483">
        <f t="shared" si="27"/>
        <v>2.9648437500000004</v>
      </c>
    </row>
    <row r="484" spans="1:32">
      <c r="A484" s="1">
        <v>0.83992476851851849</v>
      </c>
      <c r="B484" t="s">
        <v>3</v>
      </c>
      <c r="C484" t="s">
        <v>4</v>
      </c>
      <c r="D484" t="s">
        <v>5</v>
      </c>
      <c r="E484">
        <v>33</v>
      </c>
      <c r="F484">
        <v>33</v>
      </c>
      <c r="G484">
        <v>0</v>
      </c>
      <c r="H484">
        <v>0</v>
      </c>
      <c r="I484">
        <v>1</v>
      </c>
      <c r="J484" t="s">
        <v>5</v>
      </c>
      <c r="K484">
        <v>33</v>
      </c>
      <c r="L484">
        <v>33</v>
      </c>
      <c r="M484">
        <v>4</v>
      </c>
      <c r="N484">
        <v>4</v>
      </c>
      <c r="O484">
        <v>4</v>
      </c>
      <c r="P484">
        <v>2</v>
      </c>
      <c r="Q484" t="s">
        <v>6</v>
      </c>
      <c r="R484">
        <v>0</v>
      </c>
      <c r="S484">
        <v>0</v>
      </c>
      <c r="T484">
        <v>1</v>
      </c>
      <c r="U484" t="s">
        <v>137</v>
      </c>
      <c r="V484">
        <v>0</v>
      </c>
      <c r="W484">
        <v>0</v>
      </c>
      <c r="X484" t="s">
        <v>96</v>
      </c>
      <c r="Z484" t="s">
        <v>3</v>
      </c>
      <c r="AA484">
        <v>258</v>
      </c>
      <c r="AD484" s="2">
        <f t="shared" si="25"/>
        <v>14.182692307692335</v>
      </c>
      <c r="AE484" s="2">
        <f t="shared" si="26"/>
        <v>0.18269230769233502</v>
      </c>
      <c r="AF484">
        <f t="shared" si="27"/>
        <v>2.8810546875000003</v>
      </c>
    </row>
    <row r="485" spans="1:32">
      <c r="A485" s="1">
        <v>0.84019946759259267</v>
      </c>
      <c r="B485" t="s">
        <v>3</v>
      </c>
      <c r="C485" t="s">
        <v>4</v>
      </c>
      <c r="D485" t="s">
        <v>5</v>
      </c>
      <c r="E485">
        <v>33</v>
      </c>
      <c r="F485">
        <v>33</v>
      </c>
      <c r="G485">
        <v>0</v>
      </c>
      <c r="H485">
        <v>0</v>
      </c>
      <c r="I485">
        <v>9</v>
      </c>
      <c r="J485" t="s">
        <v>5</v>
      </c>
      <c r="K485">
        <v>33</v>
      </c>
      <c r="L485">
        <v>33</v>
      </c>
      <c r="M485">
        <v>4</v>
      </c>
      <c r="N485">
        <v>4</v>
      </c>
      <c r="O485">
        <v>4</v>
      </c>
      <c r="P485">
        <v>2</v>
      </c>
      <c r="Q485" t="s">
        <v>6</v>
      </c>
      <c r="R485">
        <v>0</v>
      </c>
      <c r="S485">
        <v>0</v>
      </c>
      <c r="T485">
        <v>1</v>
      </c>
      <c r="U485" t="s">
        <v>143</v>
      </c>
      <c r="V485">
        <v>0</v>
      </c>
      <c r="W485">
        <v>0</v>
      </c>
      <c r="X485">
        <v>392</v>
      </c>
      <c r="Z485" t="s">
        <v>3</v>
      </c>
      <c r="AA485">
        <v>258</v>
      </c>
      <c r="AD485" s="2">
        <f t="shared" si="25"/>
        <v>9.8336285425101497</v>
      </c>
      <c r="AE485" s="2">
        <f t="shared" si="26"/>
        <v>-4.1663714574898503</v>
      </c>
      <c r="AF485">
        <f t="shared" si="27"/>
        <v>2.9455078125000003</v>
      </c>
    </row>
    <row r="486" spans="1:32">
      <c r="A486" s="1">
        <v>0.84030001157407408</v>
      </c>
      <c r="B486" t="s">
        <v>3</v>
      </c>
      <c r="C486" t="s">
        <v>4</v>
      </c>
      <c r="D486" t="s">
        <v>5</v>
      </c>
      <c r="E486">
        <v>33</v>
      </c>
      <c r="F486">
        <v>33</v>
      </c>
      <c r="G486">
        <v>0</v>
      </c>
      <c r="H486">
        <v>0</v>
      </c>
      <c r="I486">
        <v>3</v>
      </c>
      <c r="J486" t="s">
        <v>5</v>
      </c>
      <c r="K486">
        <v>33</v>
      </c>
      <c r="L486">
        <v>33</v>
      </c>
      <c r="M486">
        <v>4</v>
      </c>
      <c r="N486">
        <v>4</v>
      </c>
      <c r="O486">
        <v>4</v>
      </c>
      <c r="P486">
        <v>2</v>
      </c>
      <c r="Q486" t="s">
        <v>6</v>
      </c>
      <c r="R486">
        <v>0</v>
      </c>
      <c r="S486">
        <v>0</v>
      </c>
      <c r="T486">
        <v>1</v>
      </c>
      <c r="U486" t="s">
        <v>134</v>
      </c>
      <c r="V486">
        <v>0</v>
      </c>
      <c r="W486">
        <v>0</v>
      </c>
      <c r="X486">
        <v>386</v>
      </c>
      <c r="Z486" t="s">
        <v>3</v>
      </c>
      <c r="AA486">
        <v>258</v>
      </c>
      <c r="AD486" s="2">
        <f t="shared" si="25"/>
        <v>15.052505060728791</v>
      </c>
      <c r="AE486" s="2">
        <f t="shared" si="26"/>
        <v>1.0525050607287909</v>
      </c>
      <c r="AF486">
        <f t="shared" si="27"/>
        <v>2.9068359375000004</v>
      </c>
    </row>
    <row r="487" spans="1:32">
      <c r="A487" s="1">
        <v>0.84058267361111116</v>
      </c>
      <c r="B487" t="s">
        <v>3</v>
      </c>
      <c r="C487" t="s">
        <v>4</v>
      </c>
      <c r="D487" t="s">
        <v>5</v>
      </c>
      <c r="E487">
        <v>33</v>
      </c>
      <c r="F487">
        <v>33</v>
      </c>
      <c r="G487">
        <v>0</v>
      </c>
      <c r="H487">
        <v>0</v>
      </c>
      <c r="I487">
        <v>8</v>
      </c>
      <c r="J487" t="s">
        <v>5</v>
      </c>
      <c r="K487">
        <v>33</v>
      </c>
      <c r="L487">
        <v>33</v>
      </c>
      <c r="M487">
        <v>4</v>
      </c>
      <c r="N487">
        <v>4</v>
      </c>
      <c r="O487">
        <v>4</v>
      </c>
      <c r="P487">
        <v>2</v>
      </c>
      <c r="Q487" t="s">
        <v>6</v>
      </c>
      <c r="R487">
        <v>0</v>
      </c>
      <c r="S487">
        <v>0</v>
      </c>
      <c r="T487">
        <v>1</v>
      </c>
      <c r="U487" t="s">
        <v>164</v>
      </c>
      <c r="V487">
        <v>0</v>
      </c>
      <c r="W487">
        <v>0</v>
      </c>
      <c r="X487">
        <v>390</v>
      </c>
      <c r="Z487" t="s">
        <v>3</v>
      </c>
      <c r="AA487">
        <v>258</v>
      </c>
      <c r="AD487" s="2">
        <f t="shared" si="25"/>
        <v>0.70059463562754942</v>
      </c>
      <c r="AE487" s="2">
        <f t="shared" si="26"/>
        <v>-13.299405364372451</v>
      </c>
      <c r="AF487">
        <f t="shared" si="27"/>
        <v>2.9390625000000004</v>
      </c>
    </row>
    <row r="488" spans="1:32">
      <c r="A488" s="1">
        <v>0.84062951388888896</v>
      </c>
      <c r="B488" t="s">
        <v>3</v>
      </c>
      <c r="C488" t="s">
        <v>4</v>
      </c>
      <c r="D488" t="s">
        <v>5</v>
      </c>
      <c r="E488">
        <v>33</v>
      </c>
      <c r="F488">
        <v>33</v>
      </c>
      <c r="G488">
        <v>0</v>
      </c>
      <c r="H488">
        <v>0</v>
      </c>
      <c r="I488">
        <v>1</v>
      </c>
      <c r="J488" t="s">
        <v>5</v>
      </c>
      <c r="K488">
        <v>33</v>
      </c>
      <c r="L488">
        <v>33</v>
      </c>
      <c r="M488">
        <v>4</v>
      </c>
      <c r="N488">
        <v>4</v>
      </c>
      <c r="O488">
        <v>4</v>
      </c>
      <c r="P488">
        <v>2</v>
      </c>
      <c r="Q488" t="s">
        <v>6</v>
      </c>
      <c r="R488">
        <v>0</v>
      </c>
      <c r="S488">
        <v>0</v>
      </c>
      <c r="T488">
        <v>1</v>
      </c>
      <c r="U488" t="s">
        <v>133</v>
      </c>
      <c r="V488">
        <v>0</v>
      </c>
      <c r="W488">
        <v>0</v>
      </c>
      <c r="X488" t="s">
        <v>124</v>
      </c>
      <c r="Z488" t="s">
        <v>3</v>
      </c>
      <c r="AA488">
        <v>258</v>
      </c>
      <c r="AD488" s="2">
        <f t="shared" si="25"/>
        <v>16.357224190283429</v>
      </c>
      <c r="AE488" s="2">
        <f t="shared" si="26"/>
        <v>2.3572241902834286</v>
      </c>
      <c r="AF488">
        <f t="shared" si="27"/>
        <v>2.8681640625000004</v>
      </c>
    </row>
    <row r="489" spans="1:32">
      <c r="A489" s="1">
        <v>0.84090422453703706</v>
      </c>
      <c r="B489" t="s">
        <v>3</v>
      </c>
      <c r="C489" t="s">
        <v>4</v>
      </c>
      <c r="D489" t="s">
        <v>5</v>
      </c>
      <c r="E489">
        <v>33</v>
      </c>
      <c r="F489">
        <v>33</v>
      </c>
      <c r="G489">
        <v>0</v>
      </c>
      <c r="H489">
        <v>0</v>
      </c>
      <c r="I489">
        <v>9</v>
      </c>
      <c r="J489" t="s">
        <v>5</v>
      </c>
      <c r="K489">
        <v>33</v>
      </c>
      <c r="L489">
        <v>33</v>
      </c>
      <c r="M489">
        <v>4</v>
      </c>
      <c r="N489">
        <v>4</v>
      </c>
      <c r="O489">
        <v>4</v>
      </c>
      <c r="P489">
        <v>2</v>
      </c>
      <c r="Q489" t="s">
        <v>6</v>
      </c>
      <c r="R489">
        <v>0</v>
      </c>
      <c r="S489">
        <v>0</v>
      </c>
      <c r="T489">
        <v>1</v>
      </c>
      <c r="U489" t="s">
        <v>165</v>
      </c>
      <c r="V489">
        <v>0</v>
      </c>
      <c r="W489">
        <v>0</v>
      </c>
      <c r="X489">
        <v>383</v>
      </c>
      <c r="Z489" t="s">
        <v>3</v>
      </c>
      <c r="AA489">
        <v>258</v>
      </c>
      <c r="AD489" s="2">
        <f t="shared" si="25"/>
        <v>8.9638157894736938</v>
      </c>
      <c r="AE489" s="2">
        <f t="shared" si="26"/>
        <v>-5.0361842105263062</v>
      </c>
      <c r="AF489">
        <f t="shared" si="27"/>
        <v>2.8971679687500003</v>
      </c>
    </row>
    <row r="490" spans="1:32">
      <c r="A490" s="1">
        <v>0.8410051273148148</v>
      </c>
      <c r="B490" t="s">
        <v>3</v>
      </c>
      <c r="C490" t="s">
        <v>4</v>
      </c>
      <c r="D490" t="s">
        <v>5</v>
      </c>
      <c r="E490">
        <v>33</v>
      </c>
      <c r="F490">
        <v>33</v>
      </c>
      <c r="G490">
        <v>0</v>
      </c>
      <c r="H490">
        <v>0</v>
      </c>
      <c r="I490">
        <v>3</v>
      </c>
      <c r="J490" t="s">
        <v>5</v>
      </c>
      <c r="K490">
        <v>33</v>
      </c>
      <c r="L490">
        <v>33</v>
      </c>
      <c r="M490">
        <v>4</v>
      </c>
      <c r="N490">
        <v>4</v>
      </c>
      <c r="O490">
        <v>4</v>
      </c>
      <c r="P490">
        <v>2</v>
      </c>
      <c r="Q490" t="s">
        <v>6</v>
      </c>
      <c r="R490">
        <v>0</v>
      </c>
      <c r="S490">
        <v>0</v>
      </c>
      <c r="T490">
        <v>1</v>
      </c>
      <c r="U490" t="s">
        <v>166</v>
      </c>
      <c r="V490">
        <v>0</v>
      </c>
      <c r="W490">
        <v>0</v>
      </c>
      <c r="X490">
        <v>386</v>
      </c>
      <c r="Z490" t="s">
        <v>3</v>
      </c>
      <c r="AA490">
        <v>258</v>
      </c>
      <c r="AD490" s="2">
        <f t="shared" si="25"/>
        <v>12.443066801619471</v>
      </c>
      <c r="AE490" s="2">
        <f t="shared" si="26"/>
        <v>-1.5569331983805288</v>
      </c>
      <c r="AF490">
        <f t="shared" si="27"/>
        <v>2.9068359375000004</v>
      </c>
    </row>
    <row r="491" spans="1:32">
      <c r="A491" s="1">
        <v>0.84128761574074085</v>
      </c>
      <c r="B491" t="s">
        <v>3</v>
      </c>
      <c r="C491" t="s">
        <v>4</v>
      </c>
      <c r="D491" t="s">
        <v>5</v>
      </c>
      <c r="E491">
        <v>33</v>
      </c>
      <c r="F491">
        <v>33</v>
      </c>
      <c r="G491">
        <v>0</v>
      </c>
      <c r="H491">
        <v>0</v>
      </c>
      <c r="I491">
        <v>8</v>
      </c>
      <c r="J491" t="s">
        <v>5</v>
      </c>
      <c r="K491">
        <v>33</v>
      </c>
      <c r="L491">
        <v>33</v>
      </c>
      <c r="M491">
        <v>4</v>
      </c>
      <c r="N491">
        <v>4</v>
      </c>
      <c r="O491">
        <v>4</v>
      </c>
      <c r="P491">
        <v>2</v>
      </c>
      <c r="Q491" t="s">
        <v>6</v>
      </c>
      <c r="R491">
        <v>0</v>
      </c>
      <c r="S491">
        <v>0</v>
      </c>
      <c r="T491">
        <v>1</v>
      </c>
      <c r="U491" t="s">
        <v>162</v>
      </c>
      <c r="V491">
        <v>0</v>
      </c>
      <c r="W491">
        <v>0</v>
      </c>
      <c r="X491">
        <v>390</v>
      </c>
      <c r="Z491" t="s">
        <v>3</v>
      </c>
      <c r="AA491">
        <v>258</v>
      </c>
      <c r="AD491" s="2">
        <f t="shared" si="25"/>
        <v>2.0053137651822324</v>
      </c>
      <c r="AE491" s="2">
        <f t="shared" si="26"/>
        <v>-11.994686234817767</v>
      </c>
      <c r="AF491">
        <f t="shared" si="27"/>
        <v>2.9390625000000004</v>
      </c>
    </row>
    <row r="492" spans="1:32">
      <c r="A492" s="1">
        <v>0.84133427083333334</v>
      </c>
      <c r="B492" t="s">
        <v>3</v>
      </c>
      <c r="C492" t="s">
        <v>4</v>
      </c>
      <c r="D492" t="s">
        <v>5</v>
      </c>
      <c r="E492">
        <v>33</v>
      </c>
      <c r="F492">
        <v>33</v>
      </c>
      <c r="G492">
        <v>0</v>
      </c>
      <c r="H492">
        <v>0</v>
      </c>
      <c r="I492">
        <v>1</v>
      </c>
      <c r="J492" t="s">
        <v>5</v>
      </c>
      <c r="K492">
        <v>33</v>
      </c>
      <c r="L492">
        <v>33</v>
      </c>
      <c r="M492">
        <v>4</v>
      </c>
      <c r="N492">
        <v>4</v>
      </c>
      <c r="O492">
        <v>4</v>
      </c>
      <c r="P492">
        <v>2</v>
      </c>
      <c r="Q492" t="s">
        <v>6</v>
      </c>
      <c r="R492">
        <v>0</v>
      </c>
      <c r="S492">
        <v>0</v>
      </c>
      <c r="T492">
        <v>1</v>
      </c>
      <c r="U492" t="s">
        <v>137</v>
      </c>
      <c r="V492">
        <v>0</v>
      </c>
      <c r="W492">
        <v>0</v>
      </c>
      <c r="X492">
        <v>370</v>
      </c>
      <c r="Z492" t="s">
        <v>3</v>
      </c>
      <c r="AA492">
        <v>258</v>
      </c>
      <c r="AD492" s="2">
        <f t="shared" si="25"/>
        <v>14.182692307692335</v>
      </c>
      <c r="AE492" s="2">
        <f t="shared" si="26"/>
        <v>0.18269230769233502</v>
      </c>
      <c r="AF492">
        <f t="shared" si="27"/>
        <v>2.8359375000000004</v>
      </c>
    </row>
    <row r="493" spans="1:32">
      <c r="A493" s="1">
        <v>0.8416091550925926</v>
      </c>
      <c r="B493" t="s">
        <v>3</v>
      </c>
      <c r="C493" t="s">
        <v>4</v>
      </c>
      <c r="D493" t="s">
        <v>5</v>
      </c>
      <c r="E493">
        <v>33</v>
      </c>
      <c r="F493">
        <v>33</v>
      </c>
      <c r="G493">
        <v>0</v>
      </c>
      <c r="H493">
        <v>0</v>
      </c>
      <c r="I493">
        <v>9</v>
      </c>
      <c r="J493" t="s">
        <v>5</v>
      </c>
      <c r="K493">
        <v>33</v>
      </c>
      <c r="L493">
        <v>33</v>
      </c>
      <c r="M493">
        <v>4</v>
      </c>
      <c r="N493">
        <v>4</v>
      </c>
      <c r="O493">
        <v>4</v>
      </c>
      <c r="P493">
        <v>2</v>
      </c>
      <c r="Q493" t="s">
        <v>6</v>
      </c>
      <c r="R493">
        <v>0</v>
      </c>
      <c r="S493">
        <v>0</v>
      </c>
      <c r="T493">
        <v>1</v>
      </c>
      <c r="U493" t="s">
        <v>165</v>
      </c>
      <c r="V493">
        <v>0</v>
      </c>
      <c r="W493">
        <v>0</v>
      </c>
      <c r="X493">
        <v>383</v>
      </c>
      <c r="Z493" t="s">
        <v>3</v>
      </c>
      <c r="AA493">
        <v>258</v>
      </c>
      <c r="AD493" s="2">
        <f t="shared" si="25"/>
        <v>8.9638157894736938</v>
      </c>
      <c r="AE493" s="2">
        <f t="shared" si="26"/>
        <v>-5.0361842105263062</v>
      </c>
      <c r="AF493">
        <f t="shared" si="27"/>
        <v>2.8971679687500003</v>
      </c>
    </row>
    <row r="494" spans="1:32">
      <c r="A494" s="1">
        <v>0.84171024305555553</v>
      </c>
      <c r="B494" t="s">
        <v>3</v>
      </c>
      <c r="C494" t="s">
        <v>4</v>
      </c>
      <c r="D494" t="s">
        <v>5</v>
      </c>
      <c r="E494">
        <v>33</v>
      </c>
      <c r="F494">
        <v>33</v>
      </c>
      <c r="G494">
        <v>0</v>
      </c>
      <c r="H494">
        <v>0</v>
      </c>
      <c r="I494">
        <v>3</v>
      </c>
      <c r="J494" t="s">
        <v>5</v>
      </c>
      <c r="K494">
        <v>33</v>
      </c>
      <c r="L494">
        <v>33</v>
      </c>
      <c r="M494">
        <v>4</v>
      </c>
      <c r="N494">
        <v>4</v>
      </c>
      <c r="O494">
        <v>4</v>
      </c>
      <c r="P494">
        <v>2</v>
      </c>
      <c r="Q494" t="s">
        <v>6</v>
      </c>
      <c r="R494">
        <v>0</v>
      </c>
      <c r="S494">
        <v>0</v>
      </c>
      <c r="T494">
        <v>1</v>
      </c>
      <c r="U494" t="s">
        <v>160</v>
      </c>
      <c r="V494">
        <v>0</v>
      </c>
      <c r="W494">
        <v>0</v>
      </c>
      <c r="X494">
        <v>382</v>
      </c>
      <c r="Z494" t="s">
        <v>3</v>
      </c>
      <c r="AA494">
        <v>258</v>
      </c>
      <c r="AD494" s="2">
        <f t="shared" si="25"/>
        <v>14.617598684210563</v>
      </c>
      <c r="AE494" s="2">
        <f t="shared" si="26"/>
        <v>0.61759868421056296</v>
      </c>
      <c r="AF494">
        <f t="shared" si="27"/>
        <v>2.8939453125000001</v>
      </c>
    </row>
    <row r="495" spans="1:32">
      <c r="A495" s="1">
        <v>0.84199236111111109</v>
      </c>
      <c r="B495" t="s">
        <v>3</v>
      </c>
      <c r="C495" t="s">
        <v>4</v>
      </c>
      <c r="D495" t="s">
        <v>5</v>
      </c>
      <c r="E495">
        <v>33</v>
      </c>
      <c r="F495">
        <v>33</v>
      </c>
      <c r="G495">
        <v>0</v>
      </c>
      <c r="H495">
        <v>0</v>
      </c>
      <c r="I495">
        <v>8</v>
      </c>
      <c r="J495" t="s">
        <v>5</v>
      </c>
      <c r="K495">
        <v>33</v>
      </c>
      <c r="L495">
        <v>33</v>
      </c>
      <c r="M495">
        <v>4</v>
      </c>
      <c r="N495">
        <v>4</v>
      </c>
      <c r="O495">
        <v>4</v>
      </c>
      <c r="P495">
        <v>2</v>
      </c>
      <c r="Q495" t="s">
        <v>6</v>
      </c>
      <c r="R495">
        <v>0</v>
      </c>
      <c r="S495">
        <v>0</v>
      </c>
      <c r="T495">
        <v>1</v>
      </c>
      <c r="U495" t="s">
        <v>167</v>
      </c>
      <c r="V495">
        <v>0</v>
      </c>
      <c r="W495">
        <v>0</v>
      </c>
      <c r="X495" t="s">
        <v>69</v>
      </c>
      <c r="Z495" t="s">
        <v>3</v>
      </c>
      <c r="AA495">
        <v>258</v>
      </c>
      <c r="AD495" s="2">
        <f t="shared" si="25"/>
        <v>-0.16921811740886086</v>
      </c>
      <c r="AE495" s="2">
        <f t="shared" si="26"/>
        <v>-14.16921811740886</v>
      </c>
      <c r="AF495">
        <f t="shared" si="27"/>
        <v>2.9777343750000003</v>
      </c>
    </row>
    <row r="496" spans="1:32">
      <c r="A496" s="1">
        <v>0.84203901620370381</v>
      </c>
      <c r="B496" t="s">
        <v>3</v>
      </c>
      <c r="C496" t="s">
        <v>4</v>
      </c>
      <c r="D496" t="s">
        <v>5</v>
      </c>
      <c r="E496">
        <v>33</v>
      </c>
      <c r="F496">
        <v>33</v>
      </c>
      <c r="G496">
        <v>0</v>
      </c>
      <c r="H496">
        <v>0</v>
      </c>
      <c r="I496">
        <v>1</v>
      </c>
      <c r="J496" t="s">
        <v>5</v>
      </c>
      <c r="K496">
        <v>33</v>
      </c>
      <c r="L496">
        <v>33</v>
      </c>
      <c r="M496">
        <v>4</v>
      </c>
      <c r="N496">
        <v>4</v>
      </c>
      <c r="O496">
        <v>4</v>
      </c>
      <c r="P496">
        <v>2</v>
      </c>
      <c r="Q496" t="s">
        <v>6</v>
      </c>
      <c r="R496">
        <v>0</v>
      </c>
      <c r="S496">
        <v>0</v>
      </c>
      <c r="T496">
        <v>1</v>
      </c>
      <c r="U496" t="s">
        <v>160</v>
      </c>
      <c r="V496">
        <v>0</v>
      </c>
      <c r="W496">
        <v>0</v>
      </c>
      <c r="X496">
        <v>373</v>
      </c>
      <c r="Z496" t="s">
        <v>3</v>
      </c>
      <c r="AA496">
        <v>258</v>
      </c>
      <c r="AD496" s="2">
        <f t="shared" si="25"/>
        <v>14.617598684210563</v>
      </c>
      <c r="AE496" s="2">
        <f t="shared" si="26"/>
        <v>0.61759868421056296</v>
      </c>
      <c r="AF496">
        <f t="shared" si="27"/>
        <v>2.8456054687500001</v>
      </c>
    </row>
    <row r="497" spans="1:32">
      <c r="A497" s="1">
        <v>0.84231390046296306</v>
      </c>
      <c r="B497" t="s">
        <v>3</v>
      </c>
      <c r="C497" t="s">
        <v>4</v>
      </c>
      <c r="D497" t="s">
        <v>5</v>
      </c>
      <c r="E497">
        <v>33</v>
      </c>
      <c r="F497">
        <v>33</v>
      </c>
      <c r="G497">
        <v>0</v>
      </c>
      <c r="H497">
        <v>0</v>
      </c>
      <c r="I497">
        <v>9</v>
      </c>
      <c r="J497" t="s">
        <v>5</v>
      </c>
      <c r="K497">
        <v>33</v>
      </c>
      <c r="L497">
        <v>33</v>
      </c>
      <c r="M497">
        <v>4</v>
      </c>
      <c r="N497">
        <v>4</v>
      </c>
      <c r="O497">
        <v>4</v>
      </c>
      <c r="P497">
        <v>2</v>
      </c>
      <c r="Q497" t="s">
        <v>6</v>
      </c>
      <c r="R497">
        <v>0</v>
      </c>
      <c r="S497">
        <v>0</v>
      </c>
      <c r="T497">
        <v>1</v>
      </c>
      <c r="U497" t="s">
        <v>168</v>
      </c>
      <c r="V497">
        <v>0</v>
      </c>
      <c r="W497">
        <v>0</v>
      </c>
      <c r="X497" t="s">
        <v>46</v>
      </c>
      <c r="Z497" t="s">
        <v>3</v>
      </c>
      <c r="AA497">
        <v>258</v>
      </c>
      <c r="AD497" s="2">
        <f t="shared" si="25"/>
        <v>7.2241902834008291</v>
      </c>
      <c r="AE497" s="2">
        <f t="shared" si="26"/>
        <v>-6.7758097165991709</v>
      </c>
      <c r="AF497">
        <f t="shared" si="27"/>
        <v>2.9358398437500002</v>
      </c>
    </row>
    <row r="498" spans="1:32">
      <c r="A498" s="1">
        <v>0.84241535879629625</v>
      </c>
      <c r="B498" t="s">
        <v>3</v>
      </c>
      <c r="C498" t="s">
        <v>4</v>
      </c>
      <c r="D498" t="s">
        <v>5</v>
      </c>
      <c r="E498">
        <v>33</v>
      </c>
      <c r="F498">
        <v>33</v>
      </c>
      <c r="G498">
        <v>0</v>
      </c>
      <c r="H498">
        <v>0</v>
      </c>
      <c r="I498">
        <v>3</v>
      </c>
      <c r="J498" t="s">
        <v>5</v>
      </c>
      <c r="K498">
        <v>33</v>
      </c>
      <c r="L498">
        <v>33</v>
      </c>
      <c r="M498">
        <v>4</v>
      </c>
      <c r="N498">
        <v>4</v>
      </c>
      <c r="O498">
        <v>4</v>
      </c>
      <c r="P498">
        <v>2</v>
      </c>
      <c r="Q498" t="s">
        <v>6</v>
      </c>
      <c r="R498">
        <v>0</v>
      </c>
      <c r="S498">
        <v>0</v>
      </c>
      <c r="T498">
        <v>1</v>
      </c>
      <c r="U498" t="s">
        <v>142</v>
      </c>
      <c r="V498">
        <v>0</v>
      </c>
      <c r="W498">
        <v>0</v>
      </c>
      <c r="X498" t="s">
        <v>101</v>
      </c>
      <c r="Z498" t="s">
        <v>3</v>
      </c>
      <c r="AA498">
        <v>258</v>
      </c>
      <c r="AD498" s="2">
        <f t="shared" si="25"/>
        <v>11.138347672064787</v>
      </c>
      <c r="AE498" s="2">
        <f t="shared" si="26"/>
        <v>-2.8616523279352126</v>
      </c>
      <c r="AF498">
        <f t="shared" si="27"/>
        <v>2.8842773437500004</v>
      </c>
    </row>
    <row r="499" spans="1:32">
      <c r="A499" s="1">
        <v>0.84269729166666663</v>
      </c>
      <c r="B499" t="s">
        <v>3</v>
      </c>
      <c r="C499" t="s">
        <v>4</v>
      </c>
      <c r="D499" t="s">
        <v>5</v>
      </c>
      <c r="E499">
        <v>33</v>
      </c>
      <c r="F499">
        <v>33</v>
      </c>
      <c r="G499">
        <v>0</v>
      </c>
      <c r="H499">
        <v>0</v>
      </c>
      <c r="I499">
        <v>8</v>
      </c>
      <c r="J499" t="s">
        <v>5</v>
      </c>
      <c r="K499">
        <v>33</v>
      </c>
      <c r="L499">
        <v>33</v>
      </c>
      <c r="M499">
        <v>4</v>
      </c>
      <c r="N499">
        <v>4</v>
      </c>
      <c r="O499">
        <v>4</v>
      </c>
      <c r="P499">
        <v>2</v>
      </c>
      <c r="Q499" t="s">
        <v>6</v>
      </c>
      <c r="R499">
        <v>0</v>
      </c>
      <c r="S499">
        <v>0</v>
      </c>
      <c r="T499">
        <v>1</v>
      </c>
      <c r="U499" t="s">
        <v>162</v>
      </c>
      <c r="V499">
        <v>0</v>
      </c>
      <c r="W499">
        <v>0</v>
      </c>
      <c r="X499" t="s">
        <v>68</v>
      </c>
      <c r="Z499" t="s">
        <v>3</v>
      </c>
      <c r="AA499">
        <v>258</v>
      </c>
      <c r="AD499" s="2">
        <f t="shared" si="25"/>
        <v>2.0053137651822324</v>
      </c>
      <c r="AE499" s="2">
        <f t="shared" si="26"/>
        <v>-11.994686234817767</v>
      </c>
      <c r="AF499">
        <f t="shared" si="27"/>
        <v>2.9712890625000004</v>
      </c>
    </row>
    <row r="500" spans="1:32">
      <c r="A500" s="1">
        <v>0.84274377314814819</v>
      </c>
      <c r="B500" t="s">
        <v>3</v>
      </c>
      <c r="C500" t="s">
        <v>4</v>
      </c>
      <c r="D500" t="s">
        <v>5</v>
      </c>
      <c r="E500">
        <v>33</v>
      </c>
      <c r="F500">
        <v>33</v>
      </c>
      <c r="G500">
        <v>0</v>
      </c>
      <c r="H500">
        <v>0</v>
      </c>
      <c r="I500">
        <v>1</v>
      </c>
      <c r="J500" t="s">
        <v>5</v>
      </c>
      <c r="K500">
        <v>33</v>
      </c>
      <c r="L500">
        <v>33</v>
      </c>
      <c r="M500">
        <v>4</v>
      </c>
      <c r="N500">
        <v>4</v>
      </c>
      <c r="O500">
        <v>4</v>
      </c>
      <c r="P500">
        <v>2</v>
      </c>
      <c r="Q500" t="s">
        <v>6</v>
      </c>
      <c r="R500">
        <v>0</v>
      </c>
      <c r="S500">
        <v>0</v>
      </c>
      <c r="T500">
        <v>1</v>
      </c>
      <c r="U500" t="s">
        <v>161</v>
      </c>
      <c r="V500">
        <v>0</v>
      </c>
      <c r="W500">
        <v>0</v>
      </c>
      <c r="X500" t="s">
        <v>93</v>
      </c>
      <c r="Z500" t="s">
        <v>3</v>
      </c>
      <c r="AA500">
        <v>258</v>
      </c>
      <c r="AD500" s="2">
        <f t="shared" si="25"/>
        <v>10.703441295546606</v>
      </c>
      <c r="AE500" s="2">
        <f t="shared" si="26"/>
        <v>-3.2965587044533944</v>
      </c>
      <c r="AF500">
        <f t="shared" si="27"/>
        <v>2.8746093750000004</v>
      </c>
    </row>
    <row r="501" spans="1:32">
      <c r="A501" s="1">
        <v>0.84312047453703709</v>
      </c>
      <c r="B501" t="s">
        <v>3</v>
      </c>
      <c r="C501" t="s">
        <v>4</v>
      </c>
      <c r="D501" t="s">
        <v>5</v>
      </c>
      <c r="E501">
        <v>33</v>
      </c>
      <c r="F501">
        <v>33</v>
      </c>
      <c r="G501">
        <v>0</v>
      </c>
      <c r="H501">
        <v>0</v>
      </c>
      <c r="I501">
        <v>3</v>
      </c>
      <c r="J501" t="s">
        <v>5</v>
      </c>
      <c r="K501">
        <v>33</v>
      </c>
      <c r="L501">
        <v>33</v>
      </c>
      <c r="M501">
        <v>4</v>
      </c>
      <c r="N501">
        <v>4</v>
      </c>
      <c r="O501">
        <v>4</v>
      </c>
      <c r="P501">
        <v>2</v>
      </c>
      <c r="Q501" t="s">
        <v>6</v>
      </c>
      <c r="R501">
        <v>0</v>
      </c>
      <c r="S501">
        <v>0</v>
      </c>
      <c r="T501">
        <v>1</v>
      </c>
      <c r="U501" t="s">
        <v>161</v>
      </c>
      <c r="V501">
        <v>0</v>
      </c>
      <c r="W501">
        <v>0</v>
      </c>
      <c r="X501">
        <v>381</v>
      </c>
      <c r="Z501" t="s">
        <v>3</v>
      </c>
      <c r="AA501">
        <v>258</v>
      </c>
      <c r="AD501" s="2">
        <f t="shared" si="25"/>
        <v>10.703441295546606</v>
      </c>
      <c r="AE501" s="2">
        <f t="shared" si="26"/>
        <v>-3.2965587044533944</v>
      </c>
      <c r="AF501">
        <f t="shared" si="27"/>
        <v>2.8907226562500004</v>
      </c>
    </row>
    <row r="502" spans="1:32">
      <c r="A502" s="1">
        <v>0.84340204861111101</v>
      </c>
      <c r="B502" t="s">
        <v>3</v>
      </c>
      <c r="C502" t="s">
        <v>4</v>
      </c>
      <c r="D502" t="s">
        <v>5</v>
      </c>
      <c r="E502">
        <v>33</v>
      </c>
      <c r="F502">
        <v>33</v>
      </c>
      <c r="G502">
        <v>0</v>
      </c>
      <c r="H502">
        <v>0</v>
      </c>
      <c r="I502">
        <v>8</v>
      </c>
      <c r="J502" t="s">
        <v>5</v>
      </c>
      <c r="K502">
        <v>33</v>
      </c>
      <c r="L502">
        <v>33</v>
      </c>
      <c r="M502">
        <v>4</v>
      </c>
      <c r="N502">
        <v>4</v>
      </c>
      <c r="O502">
        <v>4</v>
      </c>
      <c r="P502">
        <v>2</v>
      </c>
      <c r="Q502" t="s">
        <v>6</v>
      </c>
      <c r="R502">
        <v>0</v>
      </c>
      <c r="S502">
        <v>0</v>
      </c>
      <c r="T502">
        <v>1</v>
      </c>
      <c r="U502" t="s">
        <v>169</v>
      </c>
      <c r="V502">
        <v>0</v>
      </c>
      <c r="W502">
        <v>0</v>
      </c>
      <c r="X502" t="s">
        <v>76</v>
      </c>
      <c r="Z502" t="s">
        <v>3</v>
      </c>
      <c r="AA502">
        <v>258</v>
      </c>
      <c r="AD502" s="2">
        <f t="shared" si="25"/>
        <v>0.26568825910932181</v>
      </c>
      <c r="AE502" s="2">
        <f t="shared" si="26"/>
        <v>-13.734311740890679</v>
      </c>
      <c r="AF502">
        <f t="shared" si="27"/>
        <v>2.9261718750000001</v>
      </c>
    </row>
    <row r="503" spans="1:32">
      <c r="A503" s="1">
        <v>0.84344853009259257</v>
      </c>
      <c r="B503" t="s">
        <v>3</v>
      </c>
      <c r="C503" t="s">
        <v>4</v>
      </c>
      <c r="D503" t="s">
        <v>5</v>
      </c>
      <c r="E503">
        <v>33</v>
      </c>
      <c r="F503">
        <v>33</v>
      </c>
      <c r="G503">
        <v>0</v>
      </c>
      <c r="H503">
        <v>0</v>
      </c>
      <c r="I503">
        <v>1</v>
      </c>
      <c r="J503" t="s">
        <v>5</v>
      </c>
      <c r="K503">
        <v>33</v>
      </c>
      <c r="L503">
        <v>33</v>
      </c>
      <c r="M503">
        <v>4</v>
      </c>
      <c r="N503">
        <v>4</v>
      </c>
      <c r="O503">
        <v>4</v>
      </c>
      <c r="P503">
        <v>2</v>
      </c>
      <c r="Q503" t="s">
        <v>6</v>
      </c>
      <c r="R503">
        <v>0</v>
      </c>
      <c r="S503">
        <v>0</v>
      </c>
      <c r="T503">
        <v>1</v>
      </c>
      <c r="U503" t="s">
        <v>161</v>
      </c>
      <c r="V503">
        <v>0</v>
      </c>
      <c r="W503">
        <v>0</v>
      </c>
      <c r="X503">
        <v>373</v>
      </c>
      <c r="Z503" t="s">
        <v>3</v>
      </c>
      <c r="AA503">
        <v>258</v>
      </c>
      <c r="AD503" s="2">
        <f t="shared" si="25"/>
        <v>10.703441295546606</v>
      </c>
      <c r="AE503" s="2">
        <f t="shared" si="26"/>
        <v>-3.2965587044533944</v>
      </c>
      <c r="AF503">
        <f t="shared" si="27"/>
        <v>2.8456054687500001</v>
      </c>
    </row>
    <row r="504" spans="1:32">
      <c r="A504" s="1">
        <v>0.84372358796296298</v>
      </c>
      <c r="B504" t="s">
        <v>3</v>
      </c>
      <c r="C504" t="s">
        <v>4</v>
      </c>
      <c r="D504" t="s">
        <v>5</v>
      </c>
      <c r="E504">
        <v>33</v>
      </c>
      <c r="F504">
        <v>33</v>
      </c>
      <c r="G504">
        <v>0</v>
      </c>
      <c r="H504">
        <v>0</v>
      </c>
      <c r="I504">
        <v>9</v>
      </c>
      <c r="J504" t="s">
        <v>5</v>
      </c>
      <c r="K504">
        <v>33</v>
      </c>
      <c r="L504">
        <v>33</v>
      </c>
      <c r="M504">
        <v>4</v>
      </c>
      <c r="N504">
        <v>4</v>
      </c>
      <c r="O504">
        <v>4</v>
      </c>
      <c r="P504">
        <v>2</v>
      </c>
      <c r="Q504" t="s">
        <v>6</v>
      </c>
      <c r="R504">
        <v>0</v>
      </c>
      <c r="S504">
        <v>0</v>
      </c>
      <c r="T504">
        <v>1</v>
      </c>
      <c r="U504" t="s">
        <v>168</v>
      </c>
      <c r="V504">
        <v>0</v>
      </c>
      <c r="W504">
        <v>0</v>
      </c>
      <c r="X504" t="s">
        <v>101</v>
      </c>
      <c r="Z504" t="s">
        <v>3</v>
      </c>
      <c r="AA504">
        <v>258</v>
      </c>
      <c r="AD504" s="2">
        <f t="shared" si="25"/>
        <v>7.2241902834008291</v>
      </c>
      <c r="AE504" s="2">
        <f t="shared" si="26"/>
        <v>-6.7758097165991709</v>
      </c>
      <c r="AF504">
        <f t="shared" si="27"/>
        <v>2.8842773437500004</v>
      </c>
    </row>
    <row r="505" spans="1:32">
      <c r="A505" s="1">
        <v>0.84382576388888886</v>
      </c>
      <c r="B505" t="s">
        <v>3</v>
      </c>
      <c r="C505" t="s">
        <v>4</v>
      </c>
      <c r="D505" t="s">
        <v>5</v>
      </c>
      <c r="E505">
        <v>33</v>
      </c>
      <c r="F505">
        <v>33</v>
      </c>
      <c r="G505">
        <v>0</v>
      </c>
      <c r="H505">
        <v>0</v>
      </c>
      <c r="I505">
        <v>3</v>
      </c>
      <c r="J505" t="s">
        <v>5</v>
      </c>
      <c r="K505">
        <v>33</v>
      </c>
      <c r="L505">
        <v>33</v>
      </c>
      <c r="M505">
        <v>4</v>
      </c>
      <c r="N505">
        <v>4</v>
      </c>
      <c r="O505">
        <v>4</v>
      </c>
      <c r="P505">
        <v>2</v>
      </c>
      <c r="Q505" t="s">
        <v>6</v>
      </c>
      <c r="R505">
        <v>0</v>
      </c>
      <c r="S505">
        <v>0</v>
      </c>
      <c r="T505">
        <v>1</v>
      </c>
      <c r="U505" t="s">
        <v>134</v>
      </c>
      <c r="V505">
        <v>0</v>
      </c>
      <c r="W505">
        <v>0</v>
      </c>
      <c r="X505">
        <v>384</v>
      </c>
      <c r="Z505" t="s">
        <v>3</v>
      </c>
      <c r="AA505">
        <v>258</v>
      </c>
      <c r="AD505" s="2">
        <f t="shared" si="25"/>
        <v>15.052505060728791</v>
      </c>
      <c r="AE505" s="2">
        <f t="shared" si="26"/>
        <v>1.0525050607287909</v>
      </c>
      <c r="AF505">
        <f t="shared" si="27"/>
        <v>2.9003906250000004</v>
      </c>
    </row>
    <row r="506" spans="1:32">
      <c r="A506" s="1">
        <v>0.84410697916666677</v>
      </c>
      <c r="B506" t="s">
        <v>3</v>
      </c>
      <c r="C506" t="s">
        <v>4</v>
      </c>
      <c r="D506" t="s">
        <v>5</v>
      </c>
      <c r="E506">
        <v>33</v>
      </c>
      <c r="F506">
        <v>33</v>
      </c>
      <c r="G506">
        <v>0</v>
      </c>
      <c r="H506">
        <v>0</v>
      </c>
      <c r="I506">
        <v>8</v>
      </c>
      <c r="J506" t="s">
        <v>5</v>
      </c>
      <c r="K506">
        <v>33</v>
      </c>
      <c r="L506">
        <v>33</v>
      </c>
      <c r="M506">
        <v>4</v>
      </c>
      <c r="N506">
        <v>4</v>
      </c>
      <c r="O506">
        <v>4</v>
      </c>
      <c r="P506">
        <v>2</v>
      </c>
      <c r="Q506" t="s">
        <v>6</v>
      </c>
      <c r="R506">
        <v>0</v>
      </c>
      <c r="S506">
        <v>0</v>
      </c>
      <c r="T506">
        <v>1</v>
      </c>
      <c r="U506" t="s">
        <v>164</v>
      </c>
      <c r="V506">
        <v>0</v>
      </c>
      <c r="W506">
        <v>0</v>
      </c>
      <c r="X506">
        <v>394</v>
      </c>
      <c r="Z506" t="s">
        <v>3</v>
      </c>
      <c r="AA506">
        <v>258</v>
      </c>
      <c r="AD506" s="2">
        <f t="shared" si="25"/>
        <v>0.70059463562754942</v>
      </c>
      <c r="AE506" s="2">
        <f t="shared" si="26"/>
        <v>-13.299405364372451</v>
      </c>
      <c r="AF506">
        <f t="shared" si="27"/>
        <v>2.9519531250000002</v>
      </c>
    </row>
    <row r="507" spans="1:32">
      <c r="A507" s="1">
        <v>0.84415327546296304</v>
      </c>
      <c r="B507" t="s">
        <v>3</v>
      </c>
      <c r="C507" t="s">
        <v>4</v>
      </c>
      <c r="D507" t="s">
        <v>5</v>
      </c>
      <c r="E507">
        <v>33</v>
      </c>
      <c r="F507">
        <v>33</v>
      </c>
      <c r="G507">
        <v>0</v>
      </c>
      <c r="H507">
        <v>0</v>
      </c>
      <c r="I507">
        <v>1</v>
      </c>
      <c r="J507" t="s">
        <v>5</v>
      </c>
      <c r="K507">
        <v>33</v>
      </c>
      <c r="L507">
        <v>33</v>
      </c>
      <c r="M507">
        <v>4</v>
      </c>
      <c r="N507">
        <v>4</v>
      </c>
      <c r="O507">
        <v>4</v>
      </c>
      <c r="P507">
        <v>2</v>
      </c>
      <c r="Q507" t="s">
        <v>6</v>
      </c>
      <c r="R507">
        <v>0</v>
      </c>
      <c r="S507">
        <v>0</v>
      </c>
      <c r="T507">
        <v>1</v>
      </c>
      <c r="U507" t="s">
        <v>143</v>
      </c>
      <c r="V507">
        <v>0</v>
      </c>
      <c r="W507">
        <v>0</v>
      </c>
      <c r="X507">
        <v>381</v>
      </c>
      <c r="Z507" t="s">
        <v>3</v>
      </c>
      <c r="AA507">
        <v>258</v>
      </c>
      <c r="AD507" s="2">
        <f t="shared" si="25"/>
        <v>9.8336285425101497</v>
      </c>
      <c r="AE507" s="2">
        <f t="shared" si="26"/>
        <v>-4.1663714574898503</v>
      </c>
      <c r="AF507">
        <f t="shared" si="27"/>
        <v>2.8907226562500004</v>
      </c>
    </row>
    <row r="508" spans="1:32">
      <c r="A508" s="1">
        <v>0.84442853009259267</v>
      </c>
      <c r="B508" t="s">
        <v>3</v>
      </c>
      <c r="C508" t="s">
        <v>4</v>
      </c>
      <c r="D508" t="s">
        <v>5</v>
      </c>
      <c r="E508">
        <v>33</v>
      </c>
      <c r="F508">
        <v>33</v>
      </c>
      <c r="G508">
        <v>0</v>
      </c>
      <c r="H508">
        <v>0</v>
      </c>
      <c r="I508">
        <v>9</v>
      </c>
      <c r="J508" t="s">
        <v>5</v>
      </c>
      <c r="K508">
        <v>33</v>
      </c>
      <c r="L508">
        <v>33</v>
      </c>
      <c r="M508">
        <v>4</v>
      </c>
      <c r="N508">
        <v>4</v>
      </c>
      <c r="O508">
        <v>4</v>
      </c>
      <c r="P508">
        <v>2</v>
      </c>
      <c r="Q508" t="s">
        <v>6</v>
      </c>
      <c r="R508">
        <v>0</v>
      </c>
      <c r="S508">
        <v>0</v>
      </c>
      <c r="T508">
        <v>1</v>
      </c>
      <c r="U508" t="s">
        <v>168</v>
      </c>
      <c r="V508">
        <v>0</v>
      </c>
      <c r="W508">
        <v>0</v>
      </c>
      <c r="X508" t="s">
        <v>101</v>
      </c>
      <c r="Z508" t="s">
        <v>3</v>
      </c>
      <c r="AA508">
        <v>258</v>
      </c>
      <c r="AD508" s="2">
        <f t="shared" si="25"/>
        <v>7.2241902834008291</v>
      </c>
      <c r="AE508" s="2">
        <f t="shared" si="26"/>
        <v>-6.7758097165991709</v>
      </c>
      <c r="AF508">
        <f t="shared" si="27"/>
        <v>2.8842773437500004</v>
      </c>
    </row>
    <row r="509" spans="1:32">
      <c r="A509" s="1">
        <v>0.84453087962962969</v>
      </c>
      <c r="B509" t="s">
        <v>3</v>
      </c>
      <c r="C509" t="s">
        <v>4</v>
      </c>
      <c r="D509" t="s">
        <v>5</v>
      </c>
      <c r="E509">
        <v>33</v>
      </c>
      <c r="F509">
        <v>33</v>
      </c>
      <c r="G509">
        <v>0</v>
      </c>
      <c r="H509">
        <v>0</v>
      </c>
      <c r="I509">
        <v>3</v>
      </c>
      <c r="J509" t="s">
        <v>5</v>
      </c>
      <c r="K509">
        <v>33</v>
      </c>
      <c r="L509">
        <v>33</v>
      </c>
      <c r="M509">
        <v>4</v>
      </c>
      <c r="N509">
        <v>4</v>
      </c>
      <c r="O509">
        <v>4</v>
      </c>
      <c r="P509">
        <v>2</v>
      </c>
      <c r="Q509" t="s">
        <v>6</v>
      </c>
      <c r="R509">
        <v>0</v>
      </c>
      <c r="S509">
        <v>0</v>
      </c>
      <c r="T509">
        <v>1</v>
      </c>
      <c r="U509" t="s">
        <v>161</v>
      </c>
      <c r="V509">
        <v>0</v>
      </c>
      <c r="W509">
        <v>0</v>
      </c>
      <c r="X509">
        <v>381</v>
      </c>
      <c r="Z509" t="s">
        <v>3</v>
      </c>
      <c r="AA509">
        <v>258</v>
      </c>
      <c r="AD509" s="2">
        <f t="shared" si="25"/>
        <v>10.703441295546606</v>
      </c>
      <c r="AE509" s="2">
        <f t="shared" si="26"/>
        <v>-3.2965587044533944</v>
      </c>
      <c r="AF509">
        <f t="shared" si="27"/>
        <v>2.8907226562500004</v>
      </c>
    </row>
    <row r="510" spans="1:32">
      <c r="A510" s="1">
        <v>0.84481192129629623</v>
      </c>
      <c r="B510" t="s">
        <v>3</v>
      </c>
      <c r="C510" t="s">
        <v>4</v>
      </c>
      <c r="D510" t="s">
        <v>5</v>
      </c>
      <c r="E510">
        <v>33</v>
      </c>
      <c r="F510">
        <v>33</v>
      </c>
      <c r="G510">
        <v>0</v>
      </c>
      <c r="H510">
        <v>0</v>
      </c>
      <c r="I510">
        <v>8</v>
      </c>
      <c r="J510" t="s">
        <v>5</v>
      </c>
      <c r="K510">
        <v>33</v>
      </c>
      <c r="L510">
        <v>33</v>
      </c>
      <c r="M510">
        <v>4</v>
      </c>
      <c r="N510">
        <v>4</v>
      </c>
      <c r="O510">
        <v>4</v>
      </c>
      <c r="P510">
        <v>2</v>
      </c>
      <c r="Q510" t="s">
        <v>6</v>
      </c>
      <c r="R510">
        <v>0</v>
      </c>
      <c r="S510">
        <v>0</v>
      </c>
      <c r="T510">
        <v>1</v>
      </c>
      <c r="U510" t="s">
        <v>170</v>
      </c>
      <c r="V510">
        <v>0</v>
      </c>
      <c r="W510">
        <v>0</v>
      </c>
      <c r="X510" t="s">
        <v>76</v>
      </c>
      <c r="Z510" t="s">
        <v>3</v>
      </c>
      <c r="AA510">
        <v>258</v>
      </c>
      <c r="AD510" s="2">
        <f t="shared" si="25"/>
        <v>-1.9088436234817714</v>
      </c>
      <c r="AE510" s="2">
        <f t="shared" si="26"/>
        <v>-15.908843623481772</v>
      </c>
      <c r="AF510">
        <f t="shared" si="27"/>
        <v>2.9261718750000001</v>
      </c>
    </row>
    <row r="511" spans="1:32">
      <c r="A511" s="1">
        <v>0.84485803240740742</v>
      </c>
      <c r="B511" t="s">
        <v>3</v>
      </c>
      <c r="C511" t="s">
        <v>4</v>
      </c>
      <c r="D511" t="s">
        <v>5</v>
      </c>
      <c r="E511">
        <v>33</v>
      </c>
      <c r="F511">
        <v>33</v>
      </c>
      <c r="G511">
        <v>0</v>
      </c>
      <c r="H511">
        <v>0</v>
      </c>
      <c r="I511">
        <v>1</v>
      </c>
      <c r="J511" t="s">
        <v>5</v>
      </c>
      <c r="K511">
        <v>33</v>
      </c>
      <c r="L511">
        <v>33</v>
      </c>
      <c r="M511">
        <v>4</v>
      </c>
      <c r="N511">
        <v>4</v>
      </c>
      <c r="O511">
        <v>4</v>
      </c>
      <c r="P511">
        <v>2</v>
      </c>
      <c r="Q511" t="s">
        <v>6</v>
      </c>
      <c r="R511">
        <v>0</v>
      </c>
      <c r="S511">
        <v>0</v>
      </c>
      <c r="T511">
        <v>1</v>
      </c>
      <c r="U511" t="s">
        <v>145</v>
      </c>
      <c r="V511">
        <v>0</v>
      </c>
      <c r="W511">
        <v>0</v>
      </c>
      <c r="X511" t="s">
        <v>101</v>
      </c>
      <c r="Z511" t="s">
        <v>3</v>
      </c>
      <c r="AA511">
        <v>258</v>
      </c>
      <c r="AD511" s="2">
        <f t="shared" si="25"/>
        <v>13.312879554655881</v>
      </c>
      <c r="AE511" s="2">
        <f t="shared" si="26"/>
        <v>-0.68712044534411909</v>
      </c>
      <c r="AF511">
        <f t="shared" si="27"/>
        <v>2.8842773437500004</v>
      </c>
    </row>
    <row r="512" spans="1:32">
      <c r="A512" s="1">
        <v>0.84523599537037031</v>
      </c>
      <c r="B512" t="s">
        <v>3</v>
      </c>
      <c r="C512" t="s">
        <v>4</v>
      </c>
      <c r="D512" t="s">
        <v>5</v>
      </c>
      <c r="E512">
        <v>33</v>
      </c>
      <c r="F512">
        <v>33</v>
      </c>
      <c r="G512">
        <v>0</v>
      </c>
      <c r="H512">
        <v>0</v>
      </c>
      <c r="I512">
        <v>3</v>
      </c>
      <c r="J512" t="s">
        <v>5</v>
      </c>
      <c r="K512">
        <v>33</v>
      </c>
      <c r="L512">
        <v>33</v>
      </c>
      <c r="M512">
        <v>4</v>
      </c>
      <c r="N512">
        <v>4</v>
      </c>
      <c r="O512">
        <v>4</v>
      </c>
      <c r="P512">
        <v>2</v>
      </c>
      <c r="Q512" t="s">
        <v>6</v>
      </c>
      <c r="R512">
        <v>0</v>
      </c>
      <c r="S512">
        <v>0</v>
      </c>
      <c r="T512">
        <v>1</v>
      </c>
      <c r="U512" t="s">
        <v>157</v>
      </c>
      <c r="V512">
        <v>0</v>
      </c>
      <c r="W512">
        <v>0</v>
      </c>
      <c r="X512">
        <v>383</v>
      </c>
      <c r="Z512" t="s">
        <v>3</v>
      </c>
      <c r="AA512">
        <v>258</v>
      </c>
      <c r="AD512" s="2">
        <f t="shared" si="25"/>
        <v>11.573254048583015</v>
      </c>
      <c r="AE512" s="2">
        <f t="shared" si="26"/>
        <v>-2.4267459514169847</v>
      </c>
      <c r="AF512">
        <f t="shared" si="27"/>
        <v>2.8971679687500003</v>
      </c>
    </row>
    <row r="513" spans="1:32">
      <c r="A513" s="1">
        <v>0.84551666666666669</v>
      </c>
      <c r="B513" t="s">
        <v>3</v>
      </c>
      <c r="C513" t="s">
        <v>4</v>
      </c>
      <c r="D513" t="s">
        <v>5</v>
      </c>
      <c r="E513">
        <v>33</v>
      </c>
      <c r="F513">
        <v>33</v>
      </c>
      <c r="G513">
        <v>0</v>
      </c>
      <c r="H513">
        <v>0</v>
      </c>
      <c r="I513">
        <v>8</v>
      </c>
      <c r="J513" t="s">
        <v>5</v>
      </c>
      <c r="K513">
        <v>33</v>
      </c>
      <c r="L513">
        <v>33</v>
      </c>
      <c r="M513">
        <v>4</v>
      </c>
      <c r="N513">
        <v>4</v>
      </c>
      <c r="O513">
        <v>4</v>
      </c>
      <c r="P513">
        <v>2</v>
      </c>
      <c r="Q513" t="s">
        <v>6</v>
      </c>
      <c r="R513">
        <v>0</v>
      </c>
      <c r="S513">
        <v>0</v>
      </c>
      <c r="T513">
        <v>1</v>
      </c>
      <c r="U513" t="s">
        <v>171</v>
      </c>
      <c r="V513">
        <v>0</v>
      </c>
      <c r="W513">
        <v>0</v>
      </c>
      <c r="X513" t="s">
        <v>76</v>
      </c>
      <c r="Z513" t="s">
        <v>3</v>
      </c>
      <c r="AA513">
        <v>258</v>
      </c>
      <c r="AD513" s="2">
        <f t="shared" si="25"/>
        <v>-2.7786563765181818</v>
      </c>
      <c r="AE513" s="2">
        <f t="shared" si="26"/>
        <v>-16.778656376518182</v>
      </c>
      <c r="AF513">
        <f t="shared" si="27"/>
        <v>2.9261718750000001</v>
      </c>
    </row>
    <row r="514" spans="1:32">
      <c r="A514" s="1">
        <v>0.84556260416666662</v>
      </c>
      <c r="B514" t="s">
        <v>3</v>
      </c>
      <c r="C514" t="s">
        <v>4</v>
      </c>
      <c r="D514" t="s">
        <v>5</v>
      </c>
      <c r="E514">
        <v>33</v>
      </c>
      <c r="F514">
        <v>33</v>
      </c>
      <c r="G514">
        <v>0</v>
      </c>
      <c r="H514">
        <v>0</v>
      </c>
      <c r="I514">
        <v>1</v>
      </c>
      <c r="J514" t="s">
        <v>5</v>
      </c>
      <c r="K514">
        <v>33</v>
      </c>
      <c r="L514">
        <v>33</v>
      </c>
      <c r="M514">
        <v>4</v>
      </c>
      <c r="N514">
        <v>4</v>
      </c>
      <c r="O514">
        <v>4</v>
      </c>
      <c r="P514">
        <v>2</v>
      </c>
      <c r="Q514" t="s">
        <v>6</v>
      </c>
      <c r="R514">
        <v>0</v>
      </c>
      <c r="S514">
        <v>0</v>
      </c>
      <c r="T514">
        <v>1</v>
      </c>
      <c r="U514" t="s">
        <v>143</v>
      </c>
      <c r="V514">
        <v>0</v>
      </c>
      <c r="W514">
        <v>0</v>
      </c>
      <c r="X514" t="s">
        <v>102</v>
      </c>
      <c r="Z514" t="s">
        <v>3</v>
      </c>
      <c r="AA514">
        <v>258</v>
      </c>
      <c r="AD514" s="2">
        <f t="shared" si="25"/>
        <v>9.8336285425101497</v>
      </c>
      <c r="AE514" s="2">
        <f t="shared" si="26"/>
        <v>-4.1663714574898503</v>
      </c>
      <c r="AF514">
        <f t="shared" si="27"/>
        <v>2.8327148437500003</v>
      </c>
    </row>
    <row r="515" spans="1:32">
      <c r="A515" s="1">
        <v>0.84583820601851845</v>
      </c>
      <c r="B515" t="s">
        <v>3</v>
      </c>
      <c r="C515" t="s">
        <v>4</v>
      </c>
      <c r="D515" t="s">
        <v>5</v>
      </c>
      <c r="E515">
        <v>33</v>
      </c>
      <c r="F515">
        <v>33</v>
      </c>
      <c r="G515">
        <v>0</v>
      </c>
      <c r="H515">
        <v>0</v>
      </c>
      <c r="I515">
        <v>9</v>
      </c>
      <c r="J515" t="s">
        <v>5</v>
      </c>
      <c r="K515">
        <v>33</v>
      </c>
      <c r="L515">
        <v>33</v>
      </c>
      <c r="M515">
        <v>4</v>
      </c>
      <c r="N515">
        <v>4</v>
      </c>
      <c r="O515">
        <v>4</v>
      </c>
      <c r="P515">
        <v>2</v>
      </c>
      <c r="Q515" t="s">
        <v>6</v>
      </c>
      <c r="R515">
        <v>0</v>
      </c>
      <c r="S515">
        <v>0</v>
      </c>
      <c r="T515">
        <v>1</v>
      </c>
      <c r="U515" t="s">
        <v>168</v>
      </c>
      <c r="V515">
        <v>0</v>
      </c>
      <c r="W515">
        <v>0</v>
      </c>
      <c r="X515" t="s">
        <v>95</v>
      </c>
      <c r="Z515" t="s">
        <v>3</v>
      </c>
      <c r="AA515">
        <v>258</v>
      </c>
      <c r="AD515" s="2">
        <f t="shared" ref="AD515:AD537" si="28">((HEX2DEC(U515)*(1.1/1024))-0.747)/0.00247</f>
        <v>7.2241902834008291</v>
      </c>
      <c r="AE515" s="2">
        <f t="shared" ref="AE515:AE529" si="29">AD515-14</f>
        <v>-6.7758097165991709</v>
      </c>
      <c r="AF515">
        <f t="shared" ref="AF515:AF538" si="30">(HEX2DEC(X515)*(1.1/1024))*3</f>
        <v>2.8778320312500001</v>
      </c>
    </row>
    <row r="516" spans="1:32">
      <c r="A516" s="1">
        <v>0.84594111111111114</v>
      </c>
      <c r="B516" t="s">
        <v>3</v>
      </c>
      <c r="C516" t="s">
        <v>4</v>
      </c>
      <c r="D516" t="s">
        <v>5</v>
      </c>
      <c r="E516">
        <v>33</v>
      </c>
      <c r="F516">
        <v>33</v>
      </c>
      <c r="G516">
        <v>0</v>
      </c>
      <c r="H516">
        <v>0</v>
      </c>
      <c r="I516">
        <v>3</v>
      </c>
      <c r="J516" t="s">
        <v>5</v>
      </c>
      <c r="K516">
        <v>33</v>
      </c>
      <c r="L516">
        <v>33</v>
      </c>
      <c r="M516">
        <v>4</v>
      </c>
      <c r="N516">
        <v>4</v>
      </c>
      <c r="O516">
        <v>4</v>
      </c>
      <c r="P516">
        <v>2</v>
      </c>
      <c r="Q516" t="s">
        <v>6</v>
      </c>
      <c r="R516">
        <v>0</v>
      </c>
      <c r="S516">
        <v>0</v>
      </c>
      <c r="T516">
        <v>1</v>
      </c>
      <c r="U516" t="s">
        <v>161</v>
      </c>
      <c r="V516">
        <v>0</v>
      </c>
      <c r="W516">
        <v>0</v>
      </c>
      <c r="X516">
        <v>375</v>
      </c>
      <c r="Z516" t="s">
        <v>3</v>
      </c>
      <c r="AA516">
        <v>258</v>
      </c>
      <c r="AD516" s="2">
        <f t="shared" si="28"/>
        <v>10.703441295546606</v>
      </c>
      <c r="AE516" s="2">
        <f t="shared" si="29"/>
        <v>-3.2965587044533944</v>
      </c>
      <c r="AF516">
        <f t="shared" si="30"/>
        <v>2.8520507812500004</v>
      </c>
    </row>
    <row r="517" spans="1:32">
      <c r="A517" s="1">
        <v>0.84616753472222228</v>
      </c>
      <c r="B517" t="s">
        <v>3</v>
      </c>
      <c r="C517" t="s">
        <v>4</v>
      </c>
      <c r="D517" t="s">
        <v>5</v>
      </c>
      <c r="E517">
        <v>33</v>
      </c>
      <c r="F517">
        <v>33</v>
      </c>
      <c r="G517">
        <v>0</v>
      </c>
      <c r="H517">
        <v>0</v>
      </c>
      <c r="I517">
        <v>9</v>
      </c>
      <c r="J517" t="s">
        <v>5</v>
      </c>
      <c r="K517">
        <v>33</v>
      </c>
      <c r="L517">
        <v>33</v>
      </c>
      <c r="M517">
        <v>4</v>
      </c>
      <c r="N517">
        <v>4</v>
      </c>
      <c r="O517">
        <v>4</v>
      </c>
      <c r="P517">
        <v>2</v>
      </c>
      <c r="Q517" t="s">
        <v>6</v>
      </c>
      <c r="R517">
        <v>0</v>
      </c>
      <c r="S517">
        <v>0</v>
      </c>
      <c r="T517">
        <v>1</v>
      </c>
      <c r="U517" t="s">
        <v>168</v>
      </c>
      <c r="V517">
        <v>0</v>
      </c>
      <c r="W517">
        <v>0</v>
      </c>
      <c r="X517" t="s">
        <v>76</v>
      </c>
      <c r="Z517" t="s">
        <v>3</v>
      </c>
      <c r="AA517">
        <v>258</v>
      </c>
      <c r="AD517" s="2">
        <f t="shared" si="28"/>
        <v>7.2241902834008291</v>
      </c>
      <c r="AE517" s="2">
        <f t="shared" si="29"/>
        <v>-6.7758097165991709</v>
      </c>
      <c r="AF517">
        <f t="shared" si="30"/>
        <v>2.9261718750000001</v>
      </c>
    </row>
    <row r="518" spans="1:32">
      <c r="A518" s="1">
        <v>0.84722077546296293</v>
      </c>
      <c r="B518" t="s">
        <v>3</v>
      </c>
      <c r="C518" t="s">
        <v>4</v>
      </c>
      <c r="D518" t="s">
        <v>5</v>
      </c>
      <c r="E518">
        <v>33</v>
      </c>
      <c r="F518">
        <v>33</v>
      </c>
      <c r="G518">
        <v>0</v>
      </c>
      <c r="H518">
        <v>0</v>
      </c>
      <c r="I518">
        <v>8</v>
      </c>
      <c r="J518" t="s">
        <v>5</v>
      </c>
      <c r="K518">
        <v>33</v>
      </c>
      <c r="L518">
        <v>33</v>
      </c>
      <c r="M518">
        <v>4</v>
      </c>
      <c r="N518">
        <v>4</v>
      </c>
      <c r="O518">
        <v>4</v>
      </c>
      <c r="P518">
        <v>2</v>
      </c>
      <c r="Q518" t="s">
        <v>6</v>
      </c>
      <c r="R518">
        <v>0</v>
      </c>
      <c r="S518">
        <v>0</v>
      </c>
      <c r="T518">
        <v>1</v>
      </c>
      <c r="U518" t="s">
        <v>171</v>
      </c>
      <c r="V518">
        <v>0</v>
      </c>
      <c r="W518">
        <v>0</v>
      </c>
      <c r="X518" t="s">
        <v>39</v>
      </c>
      <c r="Z518" t="s">
        <v>3</v>
      </c>
      <c r="AA518">
        <v>258</v>
      </c>
      <c r="AD518" s="2">
        <f t="shared" si="28"/>
        <v>-2.7786563765181818</v>
      </c>
      <c r="AE518" s="2">
        <f t="shared" si="29"/>
        <v>-16.778656376518182</v>
      </c>
      <c r="AF518">
        <f t="shared" si="30"/>
        <v>2.9841796875000002</v>
      </c>
    </row>
    <row r="519" spans="1:32">
      <c r="A519" s="1">
        <v>0.84838160879629632</v>
      </c>
      <c r="B519" t="s">
        <v>3</v>
      </c>
      <c r="C519" t="s">
        <v>4</v>
      </c>
      <c r="D519" t="s">
        <v>5</v>
      </c>
      <c r="E519">
        <v>33</v>
      </c>
      <c r="F519">
        <v>33</v>
      </c>
      <c r="G519">
        <v>0</v>
      </c>
      <c r="H519">
        <v>0</v>
      </c>
      <c r="I519">
        <v>1</v>
      </c>
      <c r="J519" t="s">
        <v>5</v>
      </c>
      <c r="K519">
        <v>33</v>
      </c>
      <c r="L519">
        <v>33</v>
      </c>
      <c r="M519">
        <v>4</v>
      </c>
      <c r="N519">
        <v>4</v>
      </c>
      <c r="O519">
        <v>4</v>
      </c>
      <c r="P519">
        <v>2</v>
      </c>
      <c r="Q519" t="s">
        <v>6</v>
      </c>
      <c r="R519">
        <v>0</v>
      </c>
      <c r="S519">
        <v>0</v>
      </c>
      <c r="T519">
        <v>1</v>
      </c>
      <c r="U519" t="s">
        <v>143</v>
      </c>
      <c r="V519">
        <v>0</v>
      </c>
      <c r="W519">
        <v>0</v>
      </c>
      <c r="X519">
        <v>377</v>
      </c>
      <c r="Z519" t="s">
        <v>3</v>
      </c>
      <c r="AA519">
        <v>258</v>
      </c>
      <c r="AD519" s="2">
        <f t="shared" si="28"/>
        <v>9.8336285425101497</v>
      </c>
      <c r="AE519" s="2">
        <f t="shared" si="29"/>
        <v>-4.1663714574898503</v>
      </c>
      <c r="AF519">
        <f t="shared" si="30"/>
        <v>2.8584960937500004</v>
      </c>
    </row>
    <row r="520" spans="1:32">
      <c r="A520" s="1">
        <v>0.84842339120370369</v>
      </c>
      <c r="B520" t="s">
        <v>3</v>
      </c>
      <c r="C520" t="s">
        <v>4</v>
      </c>
      <c r="D520" t="s">
        <v>5</v>
      </c>
      <c r="E520">
        <v>33</v>
      </c>
      <c r="F520">
        <v>33</v>
      </c>
      <c r="G520">
        <v>0</v>
      </c>
      <c r="H520">
        <v>0</v>
      </c>
      <c r="I520">
        <v>3</v>
      </c>
      <c r="J520" t="s">
        <v>5</v>
      </c>
      <c r="K520">
        <v>33</v>
      </c>
      <c r="L520">
        <v>33</v>
      </c>
      <c r="M520">
        <v>4</v>
      </c>
      <c r="N520">
        <v>4</v>
      </c>
      <c r="O520">
        <v>4</v>
      </c>
      <c r="P520">
        <v>2</v>
      </c>
      <c r="Q520" t="s">
        <v>6</v>
      </c>
      <c r="R520">
        <v>0</v>
      </c>
      <c r="S520">
        <v>0</v>
      </c>
      <c r="T520">
        <v>1</v>
      </c>
      <c r="U520" t="s">
        <v>137</v>
      </c>
      <c r="V520">
        <v>0</v>
      </c>
      <c r="W520">
        <v>0</v>
      </c>
      <c r="X520" t="s">
        <v>95</v>
      </c>
      <c r="Z520" t="s">
        <v>3</v>
      </c>
      <c r="AA520">
        <v>258</v>
      </c>
      <c r="AD520" s="2">
        <f t="shared" si="28"/>
        <v>14.182692307692335</v>
      </c>
      <c r="AE520" s="2">
        <f t="shared" si="29"/>
        <v>0.18269230769233502</v>
      </c>
      <c r="AF520">
        <f t="shared" si="30"/>
        <v>2.8778320312500001</v>
      </c>
    </row>
    <row r="521" spans="1:32">
      <c r="A521" s="1">
        <v>0.84855034722222233</v>
      </c>
      <c r="B521" t="s">
        <v>3</v>
      </c>
      <c r="C521" t="s">
        <v>172</v>
      </c>
      <c r="D521" t="s">
        <v>5</v>
      </c>
      <c r="E521">
        <v>33</v>
      </c>
      <c r="F521" t="s">
        <v>173</v>
      </c>
      <c r="G521" t="s">
        <v>174</v>
      </c>
      <c r="H521">
        <v>4</v>
      </c>
      <c r="I521">
        <v>9</v>
      </c>
      <c r="J521" t="s">
        <v>5</v>
      </c>
      <c r="K521">
        <v>33</v>
      </c>
      <c r="L521">
        <v>33</v>
      </c>
      <c r="M521">
        <v>4</v>
      </c>
      <c r="N521">
        <v>44</v>
      </c>
      <c r="O521">
        <v>4</v>
      </c>
      <c r="P521" t="s">
        <v>175</v>
      </c>
      <c r="Q521" t="s">
        <v>6</v>
      </c>
      <c r="R521">
        <v>81</v>
      </c>
      <c r="S521">
        <v>0</v>
      </c>
      <c r="T521">
        <v>1</v>
      </c>
      <c r="U521" t="s">
        <v>176</v>
      </c>
      <c r="V521">
        <v>0</v>
      </c>
      <c r="W521">
        <v>0</v>
      </c>
      <c r="X521" t="s">
        <v>177</v>
      </c>
      <c r="Z521" t="s">
        <v>3</v>
      </c>
      <c r="AA521">
        <v>16650</v>
      </c>
      <c r="AB521" t="s">
        <v>59</v>
      </c>
      <c r="AC521" t="s">
        <v>60</v>
      </c>
      <c r="AD521" s="2">
        <f t="shared" si="28"/>
        <v>6.3543775303644185</v>
      </c>
      <c r="AE521" s="2">
        <f t="shared" si="29"/>
        <v>-7.6456224696355815</v>
      </c>
      <c r="AF521">
        <f t="shared" si="30"/>
        <v>3.2645507812500005</v>
      </c>
    </row>
    <row r="522" spans="1:32">
      <c r="A522" s="1">
        <v>0.84908690972222223</v>
      </c>
      <c r="B522" t="s">
        <v>3</v>
      </c>
      <c r="C522" t="s">
        <v>4</v>
      </c>
      <c r="D522" t="s">
        <v>5</v>
      </c>
      <c r="E522">
        <v>33</v>
      </c>
      <c r="F522">
        <v>33</v>
      </c>
      <c r="G522">
        <v>0</v>
      </c>
      <c r="H522">
        <v>0</v>
      </c>
      <c r="I522">
        <v>1</v>
      </c>
      <c r="J522" t="s">
        <v>5</v>
      </c>
      <c r="K522">
        <v>33</v>
      </c>
      <c r="L522">
        <v>33</v>
      </c>
      <c r="M522">
        <v>4</v>
      </c>
      <c r="N522">
        <v>4</v>
      </c>
      <c r="O522">
        <v>4</v>
      </c>
      <c r="P522">
        <v>2</v>
      </c>
      <c r="Q522" t="s">
        <v>6</v>
      </c>
      <c r="R522">
        <v>0</v>
      </c>
      <c r="S522">
        <v>0</v>
      </c>
      <c r="T522">
        <v>1</v>
      </c>
      <c r="U522" t="s">
        <v>165</v>
      </c>
      <c r="V522">
        <v>0</v>
      </c>
      <c r="W522">
        <v>0</v>
      </c>
      <c r="X522">
        <v>366</v>
      </c>
      <c r="Z522" t="s">
        <v>3</v>
      </c>
      <c r="AA522">
        <v>258</v>
      </c>
      <c r="AD522" s="2">
        <f t="shared" si="28"/>
        <v>8.9638157894736938</v>
      </c>
      <c r="AE522" s="2">
        <f t="shared" si="29"/>
        <v>-5.0361842105263062</v>
      </c>
      <c r="AF522">
        <f t="shared" si="30"/>
        <v>2.8037109375000004</v>
      </c>
    </row>
    <row r="523" spans="1:32">
      <c r="A523" s="1">
        <v>0.84951081018518515</v>
      </c>
      <c r="B523" t="s">
        <v>3</v>
      </c>
      <c r="C523" t="s">
        <v>4</v>
      </c>
      <c r="D523" t="s">
        <v>5</v>
      </c>
      <c r="E523">
        <v>33</v>
      </c>
      <c r="F523">
        <v>33</v>
      </c>
      <c r="G523">
        <v>0</v>
      </c>
      <c r="H523">
        <v>0</v>
      </c>
      <c r="I523">
        <v>1</v>
      </c>
      <c r="J523" t="s">
        <v>5</v>
      </c>
      <c r="K523">
        <v>33</v>
      </c>
      <c r="L523">
        <v>33</v>
      </c>
      <c r="M523">
        <v>4</v>
      </c>
      <c r="N523">
        <v>4</v>
      </c>
      <c r="O523">
        <v>4</v>
      </c>
      <c r="P523">
        <v>2</v>
      </c>
      <c r="Q523" t="s">
        <v>6</v>
      </c>
      <c r="R523">
        <v>0</v>
      </c>
      <c r="S523">
        <v>0</v>
      </c>
      <c r="T523">
        <v>1</v>
      </c>
      <c r="U523" t="s">
        <v>144</v>
      </c>
      <c r="V523">
        <v>0</v>
      </c>
      <c r="W523">
        <v>0</v>
      </c>
      <c r="X523" t="s">
        <v>114</v>
      </c>
      <c r="Z523" t="s">
        <v>3</v>
      </c>
      <c r="AA523">
        <v>258</v>
      </c>
      <c r="AD523" s="2">
        <f t="shared" si="28"/>
        <v>9.3987221659919218</v>
      </c>
      <c r="AE523" s="2">
        <f t="shared" si="29"/>
        <v>-4.6012778340080782</v>
      </c>
      <c r="AF523">
        <f t="shared" si="30"/>
        <v>2.8262695312500004</v>
      </c>
    </row>
    <row r="524" spans="1:32">
      <c r="A524" s="1">
        <v>0.8506647800925925</v>
      </c>
      <c r="B524" t="s">
        <v>3</v>
      </c>
      <c r="C524" t="s">
        <v>4</v>
      </c>
      <c r="D524" t="s">
        <v>5</v>
      </c>
      <c r="E524">
        <v>33</v>
      </c>
      <c r="F524">
        <v>33</v>
      </c>
      <c r="G524">
        <v>0</v>
      </c>
      <c r="H524">
        <v>0</v>
      </c>
      <c r="I524">
        <v>9</v>
      </c>
      <c r="J524" t="s">
        <v>5</v>
      </c>
      <c r="K524">
        <v>33</v>
      </c>
      <c r="L524">
        <v>33</v>
      </c>
      <c r="M524">
        <v>4</v>
      </c>
      <c r="N524">
        <v>4</v>
      </c>
      <c r="O524">
        <v>4</v>
      </c>
      <c r="P524">
        <v>2</v>
      </c>
      <c r="Q524" t="s">
        <v>6</v>
      </c>
      <c r="R524">
        <v>0</v>
      </c>
      <c r="S524">
        <v>0</v>
      </c>
      <c r="T524">
        <v>1</v>
      </c>
      <c r="U524" t="s">
        <v>149</v>
      </c>
      <c r="V524">
        <v>0</v>
      </c>
      <c r="W524">
        <v>0</v>
      </c>
      <c r="X524" t="s">
        <v>71</v>
      </c>
      <c r="Z524" t="s">
        <v>3</v>
      </c>
      <c r="AA524">
        <v>258</v>
      </c>
      <c r="AD524" s="2">
        <f t="shared" si="28"/>
        <v>6.7892839068826012</v>
      </c>
      <c r="AE524" s="2">
        <f t="shared" si="29"/>
        <v>-7.2107160931173988</v>
      </c>
      <c r="AF524">
        <f t="shared" si="30"/>
        <v>2.9229492187500004</v>
      </c>
    </row>
    <row r="525" spans="1:32">
      <c r="A525" s="1">
        <v>0.85083640046296294</v>
      </c>
      <c r="B525" t="s">
        <v>3</v>
      </c>
      <c r="C525" t="s">
        <v>4</v>
      </c>
      <c r="D525" t="s">
        <v>5</v>
      </c>
      <c r="E525">
        <v>33</v>
      </c>
      <c r="F525">
        <v>33</v>
      </c>
      <c r="G525">
        <v>0</v>
      </c>
      <c r="H525">
        <v>0</v>
      </c>
      <c r="I525">
        <v>3</v>
      </c>
      <c r="J525" t="s">
        <v>5</v>
      </c>
      <c r="K525">
        <v>33</v>
      </c>
      <c r="L525">
        <v>33</v>
      </c>
      <c r="M525">
        <v>4</v>
      </c>
      <c r="N525">
        <v>4</v>
      </c>
      <c r="O525">
        <v>4</v>
      </c>
      <c r="P525">
        <v>2</v>
      </c>
      <c r="Q525" t="s">
        <v>6</v>
      </c>
      <c r="R525">
        <v>0</v>
      </c>
      <c r="S525">
        <v>0</v>
      </c>
      <c r="T525">
        <v>1</v>
      </c>
      <c r="U525" t="s">
        <v>161</v>
      </c>
      <c r="V525">
        <v>0</v>
      </c>
      <c r="W525">
        <v>0</v>
      </c>
      <c r="X525" t="s">
        <v>104</v>
      </c>
      <c r="Z525" t="s">
        <v>3</v>
      </c>
      <c r="AA525">
        <v>258</v>
      </c>
      <c r="AD525" s="2">
        <f t="shared" si="28"/>
        <v>10.703441295546606</v>
      </c>
      <c r="AE525" s="2">
        <f t="shared" si="29"/>
        <v>-3.2965587044533944</v>
      </c>
      <c r="AF525">
        <f t="shared" si="30"/>
        <v>2.8713867187500002</v>
      </c>
    </row>
    <row r="526" spans="1:32">
      <c r="A526" s="1">
        <v>0.85101579861111121</v>
      </c>
      <c r="B526" t="s">
        <v>3</v>
      </c>
      <c r="C526" t="s">
        <v>4</v>
      </c>
      <c r="D526" t="s">
        <v>5</v>
      </c>
      <c r="E526">
        <v>33</v>
      </c>
      <c r="F526">
        <v>33</v>
      </c>
      <c r="G526">
        <v>0</v>
      </c>
      <c r="H526">
        <v>0</v>
      </c>
      <c r="I526">
        <v>8</v>
      </c>
      <c r="J526" t="s">
        <v>5</v>
      </c>
      <c r="K526">
        <v>33</v>
      </c>
      <c r="L526">
        <v>33</v>
      </c>
      <c r="M526">
        <v>4</v>
      </c>
      <c r="N526">
        <v>4</v>
      </c>
      <c r="O526">
        <v>4</v>
      </c>
      <c r="P526">
        <v>2</v>
      </c>
      <c r="Q526" t="s">
        <v>6</v>
      </c>
      <c r="R526">
        <v>0</v>
      </c>
      <c r="S526">
        <v>0</v>
      </c>
      <c r="T526">
        <v>1</v>
      </c>
      <c r="U526" t="s">
        <v>178</v>
      </c>
      <c r="V526">
        <v>0</v>
      </c>
      <c r="W526">
        <v>0</v>
      </c>
      <c r="X526">
        <v>390</v>
      </c>
      <c r="Z526" t="s">
        <v>3</v>
      </c>
      <c r="AA526">
        <v>258</v>
      </c>
      <c r="AD526" s="2">
        <f t="shared" si="28"/>
        <v>-3.2135627530364093</v>
      </c>
      <c r="AE526" s="2">
        <f t="shared" si="29"/>
        <v>-17.21356275303641</v>
      </c>
      <c r="AF526">
        <f t="shared" si="30"/>
        <v>2.9390625000000004</v>
      </c>
    </row>
    <row r="527" spans="1:32">
      <c r="A527" s="1">
        <v>0.85117747685185174</v>
      </c>
      <c r="B527" t="s">
        <v>3</v>
      </c>
      <c r="C527" t="s">
        <v>4</v>
      </c>
      <c r="D527" t="s">
        <v>5</v>
      </c>
      <c r="E527">
        <v>33</v>
      </c>
      <c r="F527">
        <v>33</v>
      </c>
      <c r="G527">
        <v>0</v>
      </c>
      <c r="H527">
        <v>0</v>
      </c>
      <c r="I527">
        <v>1</v>
      </c>
      <c r="J527" t="s">
        <v>5</v>
      </c>
      <c r="K527">
        <v>33</v>
      </c>
      <c r="L527">
        <v>33</v>
      </c>
      <c r="M527">
        <v>4</v>
      </c>
      <c r="N527">
        <v>4</v>
      </c>
      <c r="O527">
        <v>4</v>
      </c>
      <c r="P527">
        <v>2</v>
      </c>
      <c r="Q527" t="s">
        <v>6</v>
      </c>
      <c r="R527">
        <v>0</v>
      </c>
      <c r="S527">
        <v>0</v>
      </c>
      <c r="T527">
        <v>1</v>
      </c>
      <c r="U527" t="s">
        <v>161</v>
      </c>
      <c r="V527">
        <v>0</v>
      </c>
      <c r="W527">
        <v>0</v>
      </c>
      <c r="X527">
        <v>375</v>
      </c>
      <c r="Z527" t="s">
        <v>3</v>
      </c>
      <c r="AA527">
        <v>258</v>
      </c>
      <c r="AD527" s="2">
        <f t="shared" si="28"/>
        <v>10.703441295546606</v>
      </c>
      <c r="AE527" s="2">
        <f t="shared" si="29"/>
        <v>-3.2965587044533944</v>
      </c>
      <c r="AF527">
        <f t="shared" si="30"/>
        <v>2.8520507812500004</v>
      </c>
    </row>
    <row r="528" spans="1:32">
      <c r="A528" s="1">
        <v>0.85137008101851841</v>
      </c>
      <c r="B528" t="s">
        <v>3</v>
      </c>
      <c r="C528" t="s">
        <v>4</v>
      </c>
      <c r="D528" t="s">
        <v>5</v>
      </c>
      <c r="E528">
        <v>33</v>
      </c>
      <c r="F528">
        <v>33</v>
      </c>
      <c r="G528">
        <v>0</v>
      </c>
      <c r="H528">
        <v>0</v>
      </c>
      <c r="I528">
        <v>9</v>
      </c>
      <c r="J528" t="s">
        <v>5</v>
      </c>
      <c r="K528">
        <v>33</v>
      </c>
      <c r="L528">
        <v>33</v>
      </c>
      <c r="M528">
        <v>4</v>
      </c>
      <c r="N528">
        <v>4</v>
      </c>
      <c r="O528">
        <v>4</v>
      </c>
      <c r="P528">
        <v>2</v>
      </c>
      <c r="Q528" t="s">
        <v>6</v>
      </c>
      <c r="R528">
        <v>0</v>
      </c>
      <c r="S528">
        <v>0</v>
      </c>
      <c r="T528">
        <v>1</v>
      </c>
      <c r="U528" t="s">
        <v>179</v>
      </c>
      <c r="V528">
        <v>0</v>
      </c>
      <c r="W528">
        <v>0</v>
      </c>
      <c r="X528" t="s">
        <v>76</v>
      </c>
      <c r="Z528" t="s">
        <v>3</v>
      </c>
      <c r="AA528">
        <v>258</v>
      </c>
      <c r="AD528" s="2">
        <f t="shared" si="28"/>
        <v>7.6590966599190562</v>
      </c>
      <c r="AE528" s="2">
        <f t="shared" si="29"/>
        <v>-6.3409033400809438</v>
      </c>
      <c r="AF528">
        <f t="shared" si="30"/>
        <v>2.9261718750000001</v>
      </c>
    </row>
    <row r="529" spans="1:32">
      <c r="A529" s="1">
        <v>0.85154170138888885</v>
      </c>
      <c r="B529" t="s">
        <v>3</v>
      </c>
      <c r="C529" t="s">
        <v>4</v>
      </c>
      <c r="D529" t="s">
        <v>5</v>
      </c>
      <c r="E529">
        <v>33</v>
      </c>
      <c r="F529">
        <v>33</v>
      </c>
      <c r="G529">
        <v>0</v>
      </c>
      <c r="H529">
        <v>0</v>
      </c>
      <c r="I529">
        <v>3</v>
      </c>
      <c r="J529" t="s">
        <v>5</v>
      </c>
      <c r="K529">
        <v>33</v>
      </c>
      <c r="L529">
        <v>33</v>
      </c>
      <c r="M529">
        <v>4</v>
      </c>
      <c r="N529">
        <v>4</v>
      </c>
      <c r="O529">
        <v>4</v>
      </c>
      <c r="P529">
        <v>2</v>
      </c>
      <c r="Q529" t="s">
        <v>6</v>
      </c>
      <c r="R529">
        <v>0</v>
      </c>
      <c r="S529">
        <v>0</v>
      </c>
      <c r="T529">
        <v>1</v>
      </c>
      <c r="U529" t="s">
        <v>157</v>
      </c>
      <c r="V529">
        <v>0</v>
      </c>
      <c r="W529">
        <v>0</v>
      </c>
      <c r="X529" t="s">
        <v>101</v>
      </c>
      <c r="Z529" t="s">
        <v>3</v>
      </c>
      <c r="AA529">
        <v>258</v>
      </c>
      <c r="AD529" s="2">
        <f t="shared" si="28"/>
        <v>11.573254048583015</v>
      </c>
      <c r="AE529" s="2">
        <f t="shared" si="29"/>
        <v>-2.4267459514169847</v>
      </c>
      <c r="AF529">
        <f t="shared" si="30"/>
        <v>2.8842773437500004</v>
      </c>
    </row>
    <row r="530" spans="1:32">
      <c r="AD530" s="2">
        <f t="shared" si="28"/>
        <v>-302.42914979757086</v>
      </c>
      <c r="AF530">
        <f t="shared" si="30"/>
        <v>0</v>
      </c>
    </row>
    <row r="531" spans="1:32">
      <c r="AD531" s="2">
        <f t="shared" si="28"/>
        <v>-302.42914979757086</v>
      </c>
      <c r="AF531">
        <f t="shared" si="30"/>
        <v>0</v>
      </c>
    </row>
    <row r="532" spans="1:32">
      <c r="U532">
        <v>304</v>
      </c>
      <c r="X532">
        <v>353</v>
      </c>
      <c r="AD532" s="2">
        <f t="shared" si="28"/>
        <v>33.318572874493945</v>
      </c>
      <c r="AF532">
        <f t="shared" si="30"/>
        <v>2.7424804687500002</v>
      </c>
    </row>
    <row r="533" spans="1:32">
      <c r="U533">
        <v>302</v>
      </c>
      <c r="AD533" s="2">
        <f t="shared" si="28"/>
        <v>32.448760121457539</v>
      </c>
      <c r="AF533">
        <f t="shared" si="30"/>
        <v>0</v>
      </c>
    </row>
    <row r="534" spans="1:32">
      <c r="U534">
        <v>317</v>
      </c>
      <c r="AD534" s="2">
        <f t="shared" si="28"/>
        <v>41.581794028340092</v>
      </c>
      <c r="AF534">
        <f t="shared" si="30"/>
        <v>0</v>
      </c>
    </row>
    <row r="535" spans="1:32">
      <c r="U535">
        <v>300</v>
      </c>
      <c r="AD535" s="2">
        <f t="shared" si="28"/>
        <v>31.57894736842108</v>
      </c>
      <c r="AF535">
        <f t="shared" si="30"/>
        <v>0</v>
      </c>
    </row>
    <row r="536" spans="1:32">
      <c r="AD536" s="2">
        <f t="shared" si="28"/>
        <v>-302.42914979757086</v>
      </c>
      <c r="AF536">
        <f t="shared" si="30"/>
        <v>0</v>
      </c>
    </row>
    <row r="537" spans="1:32">
      <c r="AD537" s="2">
        <f t="shared" si="28"/>
        <v>-302.42914979757086</v>
      </c>
      <c r="AF537">
        <f t="shared" si="30"/>
        <v>0</v>
      </c>
    </row>
    <row r="538" spans="1:32">
      <c r="AF538">
        <f t="shared" si="30"/>
        <v>0</v>
      </c>
    </row>
  </sheetData>
  <autoFilter ref="A1:AG529">
    <filterColumn colId="8"/>
  </autoFilter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20110302test_rf_bak01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kmaehara</dc:creator>
  <cp:lastModifiedBy>kmaehara</cp:lastModifiedBy>
  <dcterms:created xsi:type="dcterms:W3CDTF">2011-03-02T10:12:06Z</dcterms:created>
  <dcterms:modified xsi:type="dcterms:W3CDTF">2011-03-03T05:08:57Z</dcterms:modified>
</cp:coreProperties>
</file>